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activeTab="4"/>
  </bookViews>
  <sheets>
    <sheet name="Решение" sheetId="11" r:id="rId1"/>
    <sheet name="прил1" sheetId="1" r:id="rId2"/>
    <sheet name="прил2" sheetId="2" r:id="rId3"/>
    <sheet name="прил3" sheetId="3" r:id="rId4"/>
    <sheet name="Расходы 4" sheetId="4" r:id="rId5"/>
    <sheet name="Расходы 5 (2)" sheetId="12" r:id="rId6"/>
  </sheets>
  <definedNames>
    <definedName name="_dst198281" localSheetId="4">'Расходы 4'!#REF!</definedName>
    <definedName name="_dst198281" localSheetId="5">'Расходы 5 (2)'!$A$107</definedName>
    <definedName name="_dst198282" localSheetId="4">'Расходы 4'!#REF!</definedName>
    <definedName name="_dst198282" localSheetId="5">'Расходы 5 (2)'!#REF!</definedName>
    <definedName name="_dst198283" localSheetId="4">'Расходы 4'!#REF!</definedName>
    <definedName name="_dst198283" localSheetId="5">'Расходы 5 (2)'!#REF!</definedName>
    <definedName name="_dst198284" localSheetId="4">'Расходы 4'!$A$82</definedName>
    <definedName name="_dst198284" localSheetId="5">'Расходы 5 (2)'!$A$183</definedName>
    <definedName name="_dst198285" localSheetId="4">'Расходы 4'!$A$84</definedName>
    <definedName name="_dst198285" localSheetId="5">'Расходы 5 (2)'!$A$185</definedName>
    <definedName name="_dst198286" localSheetId="4">'Расходы 4'!$A$86</definedName>
    <definedName name="_dst198286" localSheetId="5">'Расходы 5 (2)'!$A$187</definedName>
    <definedName name="_dst198287" localSheetId="4">'Расходы 4'!$A$87</definedName>
    <definedName name="_dst198287" localSheetId="5">'Расходы 5 (2)'!$A$188</definedName>
    <definedName name="_dst198288" localSheetId="4">'Расходы 4'!$A$89</definedName>
    <definedName name="_dst198288" localSheetId="5">'Расходы 5 (2)'!$A$190</definedName>
    <definedName name="_dst198290" localSheetId="4">'Расходы 4'!$A$95</definedName>
    <definedName name="_dst198290" localSheetId="5">'Расходы 5 (2)'!$A$196</definedName>
    <definedName name="_dst198292" localSheetId="4">'Расходы 4'!$A$102</definedName>
    <definedName name="_dst198292" localSheetId="5">'Расходы 5 (2)'!$A$203</definedName>
    <definedName name="_dst198293" localSheetId="4">'Расходы 4'!$A$106</definedName>
    <definedName name="_dst198293" localSheetId="5">'Расходы 5 (2)'!$A$207</definedName>
    <definedName name="_dst198294" localSheetId="4">'Расходы 4'!$A$107</definedName>
    <definedName name="_dst198294" localSheetId="5">'Расходы 5 (2)'!$A$208</definedName>
    <definedName name="_dst198295" localSheetId="4">'Расходы 4'!$A$108</definedName>
    <definedName name="_dst198295" localSheetId="5">'Расходы 5 (2)'!$A$209</definedName>
    <definedName name="_dst198296" localSheetId="4">'Расходы 4'!$A$110</definedName>
    <definedName name="_dst198296" localSheetId="5">'Расходы 5 (2)'!$A$211</definedName>
    <definedName name="_dst198309" localSheetId="4">'Расходы 4'!$A$121</definedName>
    <definedName name="_dst198309" localSheetId="5">'Расходы 5 (2)'!$A$222</definedName>
    <definedName name="_dst198310" localSheetId="4">'Расходы 4'!$A$124</definedName>
    <definedName name="_dst198310" localSheetId="5">'Расходы 5 (2)'!$A$225</definedName>
    <definedName name="_dst198311" localSheetId="4">'Расходы 4'!$A$125</definedName>
    <definedName name="_dst198311" localSheetId="5">'Расходы 5 (2)'!$A$226</definedName>
    <definedName name="_dst198312" localSheetId="4">'Расходы 4'!$A$127</definedName>
    <definedName name="_dst198312" localSheetId="5">'Расходы 5 (2)'!$A$228</definedName>
    <definedName name="_dst198313" localSheetId="4">'Расходы 4'!$A$130</definedName>
    <definedName name="_dst198313" localSheetId="5">'Расходы 5 (2)'!$A$231</definedName>
    <definedName name="_dst198314" localSheetId="4">'Расходы 4'!$A$132</definedName>
    <definedName name="_dst198314" localSheetId="5">'Расходы 5 (2)'!$A$233</definedName>
    <definedName name="_dst198315" localSheetId="4">'Расходы 4'!$A$135</definedName>
    <definedName name="_dst198315" localSheetId="5">'Расходы 5 (2)'!$A$236</definedName>
    <definedName name="_dst198316" localSheetId="4">'Расходы 4'!$A$137</definedName>
    <definedName name="_dst198316" localSheetId="5">'Расходы 5 (2)'!$A$238</definedName>
    <definedName name="_dst198320" localSheetId="4">'Расходы 4'!$A$157</definedName>
    <definedName name="_dst198320" localSheetId="5">'Расходы 5 (2)'!$A$258</definedName>
    <definedName name="_dst198322" localSheetId="4">'Расходы 4'!$A$164</definedName>
    <definedName name="_dst198322" localSheetId="5">'Расходы 5 (2)'!$A$265</definedName>
    <definedName name="_dst198323" localSheetId="4">'Расходы 4'!$A$166</definedName>
    <definedName name="_dst198323" localSheetId="5">'Расходы 5 (2)'!$A$267</definedName>
    <definedName name="_dst198326" localSheetId="4">'Расходы 4'!$A$175</definedName>
    <definedName name="_dst198326" localSheetId="5">'Расходы 5 (2)'!$A$276</definedName>
    <definedName name="_dst198327" localSheetId="4">'Расходы 4'!$A$176</definedName>
    <definedName name="_dst198327" localSheetId="5">'Расходы 5 (2)'!$A$277</definedName>
    <definedName name="_dst198329" localSheetId="4">'Расходы 4'!$A$184</definedName>
    <definedName name="_dst198329" localSheetId="5">'Расходы 5 (2)'!$A$285</definedName>
    <definedName name="_dst198330" localSheetId="4">'Расходы 4'!$A$186</definedName>
    <definedName name="_dst198330" localSheetId="5">'Расходы 5 (2)'!$A$287</definedName>
    <definedName name="_dst198332" localSheetId="4">'Расходы 4'!$A$192</definedName>
    <definedName name="_dst198332" localSheetId="5">'Расходы 5 (2)'!$A$293</definedName>
    <definedName name="_dst198333" localSheetId="4">'Расходы 4'!$A$193</definedName>
    <definedName name="_dst198333" localSheetId="5">'Расходы 5 (2)'!$A$294</definedName>
    <definedName name="_dst198334" localSheetId="4">'Расходы 4'!$A$194</definedName>
    <definedName name="_dst198334" localSheetId="5">'Расходы 5 (2)'!$A$295</definedName>
    <definedName name="_dst198335" localSheetId="4">'Расходы 4'!$A$195</definedName>
    <definedName name="_dst198335" localSheetId="5">'Расходы 5 (2)'!$A$296</definedName>
    <definedName name="_dst198336" localSheetId="4">'Расходы 4'!$A$196</definedName>
    <definedName name="_dst198336" localSheetId="5">'Расходы 5 (2)'!$A$297</definedName>
    <definedName name="_dst198338" localSheetId="4">'Расходы 4'!$A$205</definedName>
    <definedName name="_dst198338" localSheetId="5">'Расходы 5 (2)'!$A$306</definedName>
    <definedName name="_dst198340" localSheetId="4">'Расходы 4'!$A$212</definedName>
    <definedName name="_dst198340" localSheetId="5">'Расходы 5 (2)'!$A$313</definedName>
    <definedName name="_dst198341" localSheetId="4">'Расходы 4'!$A$213</definedName>
    <definedName name="_dst198341" localSheetId="5">'Расходы 5 (2)'!$A$314</definedName>
    <definedName name="_dst198342" localSheetId="4">'Расходы 4'!$A$214</definedName>
    <definedName name="_dst198342" localSheetId="5">'Расходы 5 (2)'!$A$315</definedName>
    <definedName name="_dst198343" localSheetId="4">'Расходы 4'!$A$215</definedName>
    <definedName name="_dst198343" localSheetId="5">'Расходы 5 (2)'!$A$316</definedName>
    <definedName name="_dst198350" localSheetId="4">'Расходы 4'!$A$253</definedName>
    <definedName name="_dst198350" localSheetId="5">'Расходы 5 (2)'!$A$354</definedName>
    <definedName name="_dst198351" localSheetId="4">'Расходы 4'!$A$256</definedName>
    <definedName name="_dst198351" localSheetId="5">'Расходы 5 (2)'!$A$357</definedName>
    <definedName name="_dst198352" localSheetId="4">'Расходы 4'!$A$258</definedName>
    <definedName name="_dst198352" localSheetId="5">'Расходы 5 (2)'!$A$359</definedName>
    <definedName name="_dst198353" localSheetId="4">'Расходы 4'!$A$260</definedName>
    <definedName name="_dst198353" localSheetId="5">'Расходы 5 (2)'!$A$361</definedName>
    <definedName name="_dst198354" localSheetId="4">'Расходы 4'!$A$262</definedName>
    <definedName name="_dst198354" localSheetId="5">'Расходы 5 (2)'!$A$363</definedName>
    <definedName name="_dst198355" localSheetId="4">'Расходы 4'!$A$265</definedName>
    <definedName name="_dst198355" localSheetId="5">'Расходы 5 (2)'!$A$366</definedName>
    <definedName name="_dst198356" localSheetId="4">'Расходы 4'!$A$267</definedName>
    <definedName name="_dst198356" localSheetId="5">'Расходы 5 (2)'!$A$368</definedName>
    <definedName name="_dst198358" localSheetId="4">'Расходы 4'!$A$274</definedName>
    <definedName name="_dst198358" localSheetId="5">'Расходы 5 (2)'!$A$375</definedName>
    <definedName name="_dst198359" localSheetId="4">'Расходы 4'!$A$276</definedName>
    <definedName name="_dst198359" localSheetId="5">'Расходы 5 (2)'!$A$377</definedName>
    <definedName name="_dst198360" localSheetId="4">'Расходы 4'!$A$279</definedName>
    <definedName name="_dst198360" localSheetId="5">'Расходы 5 (2)'!$A$380</definedName>
    <definedName name="_dst198361" localSheetId="4">'Расходы 4'!$A$281</definedName>
    <definedName name="_dst198361" localSheetId="5">'Расходы 5 (2)'!$A$382</definedName>
    <definedName name="_dst198370" localSheetId="4">'Расходы 4'!$A$322</definedName>
    <definedName name="_dst198370" localSheetId="5">'Расходы 5 (2)'!$A$423</definedName>
    <definedName name="_dst198371" localSheetId="4">'Расходы 4'!$A$323</definedName>
    <definedName name="_dst198371" localSheetId="5">'Расходы 5 (2)'!$A$424</definedName>
    <definedName name="_dst198372" localSheetId="4">'Расходы 4'!$A$324</definedName>
    <definedName name="_dst198372" localSheetId="5">'Расходы 5 (2)'!$A$425</definedName>
    <definedName name="_dst198373" localSheetId="4">'Расходы 4'!$A$325</definedName>
    <definedName name="_dst198373" localSheetId="5">'Расходы 5 (2)'!$A$426</definedName>
    <definedName name="_dst198374" localSheetId="4">'Расходы 4'!$A$326</definedName>
    <definedName name="_dst198374" localSheetId="5">'Расходы 5 (2)'!$A$427</definedName>
    <definedName name="_dst198375" localSheetId="4">'Расходы 4'!$A$327</definedName>
    <definedName name="_dst198375" localSheetId="5">'Расходы 5 (2)'!$A$428</definedName>
    <definedName name="_dst198388" localSheetId="4">'Расходы 4'!$A$386</definedName>
    <definedName name="_dst198388" localSheetId="5">'Расходы 5 (2)'!$A$487</definedName>
    <definedName name="_dst198391" localSheetId="4">'Расходы 4'!$A$398</definedName>
    <definedName name="_dst198391" localSheetId="5">'Расходы 5 (2)'!$A$499</definedName>
    <definedName name="_dst198396" localSheetId="4">'Расходы 4'!$A$413</definedName>
    <definedName name="_dst198396" localSheetId="5">'Расходы 5 (2)'!$A$514</definedName>
    <definedName name="_dst198398" localSheetId="4">'Расходы 4'!$A$420</definedName>
    <definedName name="_dst198398" localSheetId="5">'Расходы 5 (2)'!$A$521</definedName>
    <definedName name="_dst198400" localSheetId="4">'Расходы 4'!$A$427</definedName>
    <definedName name="_dst198400" localSheetId="5">'Расходы 5 (2)'!$A$528</definedName>
    <definedName name="_dst198404" localSheetId="4">'Расходы 4'!$A$440</definedName>
    <definedName name="_dst198404" localSheetId="5">'Расходы 5 (2)'!$A$541</definedName>
    <definedName name="_dst198405" localSheetId="4">'Расходы 4'!$A$443</definedName>
    <definedName name="_dst198405" localSheetId="5">'Расходы 5 (2)'!$A$544</definedName>
    <definedName name="_dst198406" localSheetId="4">'Расходы 4'!$A$444</definedName>
    <definedName name="_dst198406" localSheetId="5">'Расходы 5 (2)'!$A$545</definedName>
    <definedName name="_dst198407" localSheetId="4">'Расходы 4'!$A$446</definedName>
    <definedName name="_dst198407" localSheetId="5">'Расходы 5 (2)'!$A$547</definedName>
    <definedName name="_dst198408" localSheetId="4">'Расходы 4'!$A$450</definedName>
    <definedName name="_dst198408" localSheetId="5">'Расходы 5 (2)'!$A$551</definedName>
    <definedName name="_dst198409" localSheetId="4">'Расходы 4'!$A$452</definedName>
    <definedName name="_dst198409" localSheetId="5">'Расходы 5 (2)'!$A$553</definedName>
    <definedName name="_dst198410" localSheetId="4">'Расходы 4'!$A$456</definedName>
    <definedName name="_dst198410" localSheetId="5">'Расходы 5 (2)'!$A$557</definedName>
    <definedName name="_dst198411" localSheetId="4">'Расходы 4'!$A$457</definedName>
    <definedName name="_dst198411" localSheetId="5">'Расходы 5 (2)'!$A$558</definedName>
    <definedName name="_dst198412" localSheetId="4">'Расходы 4'!$A$459</definedName>
    <definedName name="_dst198412" localSheetId="5">'Расходы 5 (2)'!$A$560</definedName>
    <definedName name="_dst198413" localSheetId="4">'Расходы 4'!$A$462</definedName>
    <definedName name="_dst198413" localSheetId="5">'Расходы 5 (2)'!$A$563</definedName>
    <definedName name="_dst198414" localSheetId="4">'Расходы 4'!$A$463</definedName>
    <definedName name="_dst198414" localSheetId="5">'Расходы 5 (2)'!$A$564</definedName>
    <definedName name="_dst198415" localSheetId="4">'Расходы 4'!$A$465</definedName>
    <definedName name="_dst198415" localSheetId="5">'Расходы 5 (2)'!$A$566</definedName>
    <definedName name="_dst198416" localSheetId="4">'Расходы 4'!$A$468</definedName>
    <definedName name="_dst198416" localSheetId="5">'Расходы 5 (2)'!$A$569</definedName>
    <definedName name="_dst198417" localSheetId="4">'Расходы 4'!$A$470</definedName>
    <definedName name="_dst198417" localSheetId="5">'Расходы 5 (2)'!$A$571</definedName>
    <definedName name="_dst198418" localSheetId="4">'Расходы 4'!$A$473</definedName>
    <definedName name="_dst198418" localSheetId="5">'Расходы 5 (2)'!$A$574</definedName>
    <definedName name="_dst198419" localSheetId="4">'Расходы 4'!$A$474</definedName>
    <definedName name="_dst198419" localSheetId="5">'Расходы 5 (2)'!$A$575</definedName>
    <definedName name="_dst198420" localSheetId="4">'Расходы 4'!$A$475</definedName>
    <definedName name="_dst198420" localSheetId="5">'Расходы 5 (2)'!$A$576</definedName>
    <definedName name="_dst198421" localSheetId="4">'Расходы 4'!$A$477</definedName>
    <definedName name="_dst198421" localSheetId="5">'Расходы 5 (2)'!$A$578</definedName>
    <definedName name="_dst198422" localSheetId="4">'Расходы 4'!$A$480</definedName>
    <definedName name="_dst198422" localSheetId="5">'Расходы 5 (2)'!$A$581</definedName>
    <definedName name="_dst198442" localSheetId="4">'Расходы 4'!$A$507</definedName>
    <definedName name="_dst198442" localSheetId="5">'Расходы 5 (2)'!$A$608</definedName>
    <definedName name="_dst198443" localSheetId="4">'Расходы 4'!$A$511</definedName>
    <definedName name="_dst198443" localSheetId="5">'Расходы 5 (2)'!$A$612</definedName>
    <definedName name="_dst198444" localSheetId="4">'Расходы 4'!$A$512</definedName>
    <definedName name="_dst198444" localSheetId="5">'Расходы 5 (2)'!$A$613</definedName>
    <definedName name="_dst198445" localSheetId="4">'Расходы 4'!$A$513</definedName>
    <definedName name="_dst198445" localSheetId="5">'Расходы 5 (2)'!$A$614</definedName>
    <definedName name="_dst198446" localSheetId="4">'Расходы 4'!$A$514</definedName>
    <definedName name="_dst198446" localSheetId="5">'Расходы 5 (2)'!$A$615</definedName>
    <definedName name="_dst198447" localSheetId="4">'Расходы 4'!$A$515</definedName>
    <definedName name="_dst198447" localSheetId="5">'Расходы 5 (2)'!$A$616</definedName>
    <definedName name="_dst198448" localSheetId="4">'Расходы 4'!$A$516</definedName>
    <definedName name="_dst198448" localSheetId="5">'Расходы 5 (2)'!$A$617</definedName>
    <definedName name="_dst198449" localSheetId="4">'Расходы 4'!$A$517</definedName>
    <definedName name="_dst198449" localSheetId="5">'Расходы 5 (2)'!$A$618</definedName>
    <definedName name="_dst198450" localSheetId="4">'Расходы 4'!$A$519</definedName>
    <definedName name="_dst198450" localSheetId="5">'Расходы 5 (2)'!$A$620</definedName>
    <definedName name="_dst198451" localSheetId="4">'Расходы 4'!$A$521</definedName>
    <definedName name="_dst198451" localSheetId="5">'Расходы 5 (2)'!$A$622</definedName>
    <definedName name="_dst198452" localSheetId="4">'Расходы 4'!$A$522</definedName>
    <definedName name="_dst198452" localSheetId="5">'Расходы 5 (2)'!$A$623</definedName>
    <definedName name="_dst198453" localSheetId="4">'Расходы 4'!$A$523</definedName>
    <definedName name="_dst198453" localSheetId="5">'Расходы 5 (2)'!$A$624</definedName>
    <definedName name="_dst198454" localSheetId="4">'Расходы 4'!$A$524</definedName>
    <definedName name="_dst198454" localSheetId="5">'Расходы 5 (2)'!$A$625</definedName>
    <definedName name="_dst198455" localSheetId="4">'Расходы 4'!$A$525</definedName>
    <definedName name="_dst198455" localSheetId="5">'Расходы 5 (2)'!$A$626</definedName>
    <definedName name="_dst198456" localSheetId="4">'Расходы 4'!$A$526</definedName>
    <definedName name="_dst198456" localSheetId="5">'Расходы 5 (2)'!$A$627</definedName>
    <definedName name="_dst198457" localSheetId="4">'Расходы 4'!$A$527</definedName>
    <definedName name="_dst198457" localSheetId="5">'Расходы 5 (2)'!$A$628</definedName>
    <definedName name="_dst198458" localSheetId="4">'Расходы 4'!$A$528</definedName>
    <definedName name="_dst198458" localSheetId="5">'Расходы 5 (2)'!$A$629</definedName>
    <definedName name="_dst198459" localSheetId="4">'Расходы 4'!$A$529</definedName>
    <definedName name="_dst198459" localSheetId="5">'Расходы 5 (2)'!$A$630</definedName>
    <definedName name="_dst198460" localSheetId="4">'Расходы 4'!$A$531</definedName>
    <definedName name="_dst198460" localSheetId="5">'Расходы 5 (2)'!$A$632</definedName>
    <definedName name="_dst198461" localSheetId="4">'Расходы 4'!$A$533</definedName>
    <definedName name="_dst198461" localSheetId="5">'Расходы 5 (2)'!$A$634</definedName>
    <definedName name="_dst198462" localSheetId="4">'Расходы 4'!$A$535</definedName>
    <definedName name="_dst198462" localSheetId="5">'Расходы 5 (2)'!$A$636</definedName>
    <definedName name="_dst198464" localSheetId="4">'Расходы 4'!$A$542</definedName>
    <definedName name="_dst198464" localSheetId="5">'Расходы 5 (2)'!$A$643</definedName>
    <definedName name="_dst198465" localSheetId="4">'Расходы 4'!$A$544</definedName>
    <definedName name="_dst198465" localSheetId="5">'Расходы 5 (2)'!$A$645</definedName>
    <definedName name="_dst198466" localSheetId="4">'Расходы 4'!$A$546</definedName>
    <definedName name="_dst198466" localSheetId="5">'Расходы 5 (2)'!$A$647</definedName>
    <definedName name="_dst198467" localSheetId="4">'Расходы 4'!$A$549</definedName>
    <definedName name="_dst198467" localSheetId="5">'Расходы 5 (2)'!$A$650</definedName>
    <definedName name="_dst198468" localSheetId="4">'Расходы 4'!$A$550</definedName>
    <definedName name="_dst198468" localSheetId="5">'Расходы 5 (2)'!$A$651</definedName>
    <definedName name="_dst198469" localSheetId="4">'Расходы 4'!$A$552</definedName>
    <definedName name="_dst198469" localSheetId="5">'Расходы 5 (2)'!$A$653</definedName>
    <definedName name="_dst198470" localSheetId="4">'Расходы 4'!$A$555</definedName>
    <definedName name="_dst198470" localSheetId="5">'Расходы 5 (2)'!$A$656</definedName>
    <definedName name="_dst198471" localSheetId="4">'Расходы 4'!$A$557</definedName>
    <definedName name="_dst198471" localSheetId="5">'Расходы 5 (2)'!$A$658</definedName>
    <definedName name="_dst198472" localSheetId="4">'Расходы 4'!$A$560</definedName>
    <definedName name="_dst198472" localSheetId="5">'Расходы 5 (2)'!$A$661</definedName>
    <definedName name="_dst198473" localSheetId="4">'Расходы 4'!$A$561</definedName>
    <definedName name="_dst198473" localSheetId="5">'Расходы 5 (2)'!$A$662</definedName>
    <definedName name="_dst198474" localSheetId="4">'Расходы 4'!$A$562</definedName>
    <definedName name="_dst198474" localSheetId="5">'Расходы 5 (2)'!$A$663</definedName>
    <definedName name="_dst198476" localSheetId="4">'Расходы 4'!$A$566</definedName>
    <definedName name="_dst198476" localSheetId="5">'Расходы 5 (2)'!$A$667</definedName>
    <definedName name="_dst198477" localSheetId="4">'Расходы 4'!$A$568</definedName>
    <definedName name="_dst198477" localSheetId="5">'Расходы 5 (2)'!$A$669</definedName>
    <definedName name="_dst198478" localSheetId="4">'Расходы 4'!$A$569</definedName>
    <definedName name="_dst198478" localSheetId="5">'Расходы 5 (2)'!$A$670</definedName>
    <definedName name="_dst198479" localSheetId="4">'Расходы 4'!$A$570</definedName>
    <definedName name="_dst198479" localSheetId="5">'Расходы 5 (2)'!$A$671</definedName>
    <definedName name="_dst198480" localSheetId="4">'Расходы 4'!$A$571</definedName>
    <definedName name="_dst198480" localSheetId="5">'Расходы 5 (2)'!$A$672</definedName>
    <definedName name="_dst198481" localSheetId="4">'Расходы 4'!$A$573</definedName>
    <definedName name="_dst198481" localSheetId="5">'Расходы 5 (2)'!$A$674</definedName>
    <definedName name="_dst198482" localSheetId="4">'Расходы 4'!$A$576</definedName>
    <definedName name="_dst198482" localSheetId="5">'Расходы 5 (2)'!$A$677</definedName>
    <definedName name="_dst198483" localSheetId="4">'Расходы 4'!$A$577</definedName>
    <definedName name="_dst198483" localSheetId="5">'Расходы 5 (2)'!$A$678</definedName>
    <definedName name="_dst198484" localSheetId="4">'Расходы 4'!$A$578</definedName>
    <definedName name="_dst198484" localSheetId="5">'Расходы 5 (2)'!$A$679</definedName>
    <definedName name="_dst198485" localSheetId="4">'Расходы 4'!$A$579</definedName>
    <definedName name="_dst198485" localSheetId="5">'Расходы 5 (2)'!$A$680</definedName>
    <definedName name="_dst198486" localSheetId="4">'Расходы 4'!$A$587</definedName>
    <definedName name="_dst198486" localSheetId="5">'Расходы 5 (2)'!$A$688</definedName>
    <definedName name="_dst198487" localSheetId="4">'Расходы 4'!$A$590</definedName>
    <definedName name="_dst198487" localSheetId="5">'Расходы 5 (2)'!$A$691</definedName>
    <definedName name="_dst198488" localSheetId="4">'Расходы 4'!$A$592</definedName>
    <definedName name="_dst198488" localSheetId="5">'Расходы 5 (2)'!$A$693</definedName>
    <definedName name="_dst198489" localSheetId="4">'Расходы 4'!$A$594</definedName>
    <definedName name="_dst198489" localSheetId="5">'Расходы 5 (2)'!$A$695</definedName>
    <definedName name="_dst198490" localSheetId="4">'Расходы 4'!$A$595</definedName>
    <definedName name="_dst198490" localSheetId="5">'Расходы 5 (2)'!$A$696</definedName>
    <definedName name="_dst198491" localSheetId="4">'Расходы 4'!$A$596</definedName>
    <definedName name="_dst198491" localSheetId="5">'Расходы 5 (2)'!$A$697</definedName>
    <definedName name="_dst198492" localSheetId="4">'Расходы 4'!$A$598</definedName>
    <definedName name="_dst198492" localSheetId="5">'Расходы 5 (2)'!$A$699</definedName>
    <definedName name="_dst198494" localSheetId="4">'Расходы 4'!$A$610</definedName>
    <definedName name="_dst198494" localSheetId="5">'Расходы 5 (2)'!$A$711</definedName>
    <definedName name="_dst198495" localSheetId="4">'Расходы 4'!$A$612</definedName>
    <definedName name="_dst198495" localSheetId="5">'Расходы 5 (2)'!$A$713</definedName>
    <definedName name="_dst198496" localSheetId="4">'Расходы 4'!$A$614</definedName>
    <definedName name="_dst198496" localSheetId="5">'Расходы 5 (2)'!$A$715</definedName>
    <definedName name="_dst198497" localSheetId="4">'Расходы 4'!$A$617</definedName>
    <definedName name="_dst198497" localSheetId="5">'Расходы 5 (2)'!$A$718</definedName>
    <definedName name="_dst198498" localSheetId="4">'Расходы 4'!$A$618</definedName>
    <definedName name="_dst198498" localSheetId="5">'Расходы 5 (2)'!$A$719</definedName>
    <definedName name="_dst198499" localSheetId="4">'Расходы 4'!$A$619</definedName>
    <definedName name="_dst198499" localSheetId="5">'Расходы 5 (2)'!$A$720</definedName>
    <definedName name="_dst198500" localSheetId="4">'Расходы 4'!$A$620</definedName>
    <definedName name="_dst198500" localSheetId="5">'Расходы 5 (2)'!$A$721</definedName>
    <definedName name="_dst198501" localSheetId="4">'Расходы 4'!$A$621</definedName>
    <definedName name="_dst198501" localSheetId="5">'Расходы 5 (2)'!$A$722</definedName>
    <definedName name="_dst198502" localSheetId="4">'Расходы 4'!$A$622</definedName>
    <definedName name="_dst198502" localSheetId="5">'Расходы 5 (2)'!$A$723</definedName>
    <definedName name="_dst198503" localSheetId="4">'Расходы 4'!$A$640</definedName>
    <definedName name="_dst198503" localSheetId="5">'Расходы 5 (2)'!$A$741</definedName>
    <definedName name="_dst198505" localSheetId="4">'Расходы 4'!$A$646</definedName>
    <definedName name="_dst198505" localSheetId="5">'Расходы 5 (2)'!$A$747</definedName>
    <definedName name="_dst198506" localSheetId="4">'Расходы 4'!$A$650</definedName>
    <definedName name="_dst198506" localSheetId="5">'Расходы 5 (2)'!$A$751</definedName>
    <definedName name="_dst198507" localSheetId="4">'Расходы 4'!$A$652</definedName>
    <definedName name="_dst198507" localSheetId="5">'Расходы 5 (2)'!$A$753</definedName>
    <definedName name="_dst198508" localSheetId="4">'Расходы 4'!$A$656</definedName>
    <definedName name="_dst198508" localSheetId="5">'Расходы 5 (2)'!$A$757</definedName>
    <definedName name="_dst198509" localSheetId="4">'Расходы 4'!$A$658</definedName>
    <definedName name="_dst198509" localSheetId="5">'Расходы 5 (2)'!$A$759</definedName>
    <definedName name="_dst198510" localSheetId="4">'Расходы 4'!$A$661</definedName>
    <definedName name="_dst198510" localSheetId="5">'Расходы 5 (2)'!$A$762</definedName>
    <definedName name="_dst198511" localSheetId="4">'Расходы 4'!$A$663</definedName>
    <definedName name="_dst198511" localSheetId="5">'Расходы 5 (2)'!$A$764</definedName>
    <definedName name="_dst198512" localSheetId="4">'Расходы 4'!$A$666</definedName>
    <definedName name="_dst198512" localSheetId="5">'Расходы 5 (2)'!$A$767</definedName>
    <definedName name="_dst198513" localSheetId="4">'Расходы 4'!$A$668</definedName>
    <definedName name="_dst198513" localSheetId="5">'Расходы 5 (2)'!$A$769</definedName>
    <definedName name="_dst198514" localSheetId="4">'Расходы 4'!$A$671</definedName>
    <definedName name="_dst198514" localSheetId="5">'Расходы 5 (2)'!$A$772</definedName>
    <definedName name="_dst198519" localSheetId="4">'Расходы 4'!$A$687</definedName>
    <definedName name="_dst198519" localSheetId="5">'Расходы 5 (2)'!$A$788</definedName>
    <definedName name="_dst198521" localSheetId="4">'Расходы 4'!$A$693</definedName>
    <definedName name="_dst198521" localSheetId="5">'Расходы 5 (2)'!$A$794</definedName>
    <definedName name="_dst198523" localSheetId="4">'Расходы 4'!$A$700</definedName>
    <definedName name="_dst198523" localSheetId="5">'Расходы 5 (2)'!$A$801</definedName>
    <definedName name="_dst198525" localSheetId="4">'Расходы 4'!$A$716</definedName>
    <definedName name="_dst198525" localSheetId="5">'Расходы 5 (2)'!$A$817</definedName>
    <definedName name="_dst198526" localSheetId="4">'Расходы 4'!$A$724</definedName>
    <definedName name="_dst198526" localSheetId="5">'Расходы 5 (2)'!$A$825</definedName>
    <definedName name="_dst198527" localSheetId="4">'Расходы 4'!$A$726</definedName>
    <definedName name="_dst198527" localSheetId="5">'Расходы 5 (2)'!$A$827</definedName>
    <definedName name="_dst198528" localSheetId="4">'Расходы 4'!$A$730</definedName>
    <definedName name="_dst198528" localSheetId="5">'Расходы 5 (2)'!$A$831</definedName>
    <definedName name="_dst198529" localSheetId="4">'Расходы 4'!$A$732</definedName>
    <definedName name="_dst198529" localSheetId="5">'Расходы 5 (2)'!$A$833</definedName>
    <definedName name="_dst198530" localSheetId="4">'Расходы 4'!$A$736</definedName>
    <definedName name="_dst198530" localSheetId="5">'Расходы 5 (2)'!$A$837</definedName>
    <definedName name="_dst198531" localSheetId="4">'Расходы 4'!$A$738</definedName>
    <definedName name="_dst198531" localSheetId="5">'Расходы 5 (2)'!$A$839</definedName>
    <definedName name="_dst198532" localSheetId="4">'Расходы 4'!$A$742</definedName>
    <definedName name="_dst198532" localSheetId="5">'Расходы 5 (2)'!$A$843</definedName>
    <definedName name="_dst198533" localSheetId="4">'Расходы 4'!$A$744</definedName>
    <definedName name="_dst198533" localSheetId="5">'Расходы 5 (2)'!$A$845</definedName>
    <definedName name="_dst198534" localSheetId="4">'Расходы 4'!$A$748</definedName>
    <definedName name="_dst198534" localSheetId="5">'Расходы 5 (2)'!$A$849</definedName>
    <definedName name="_dst198535" localSheetId="4">'Расходы 4'!$A$750</definedName>
    <definedName name="_dst198535" localSheetId="5">'Расходы 5 (2)'!$A$851</definedName>
    <definedName name="_dst198536" localSheetId="4">'Расходы 4'!$A$754</definedName>
    <definedName name="_dst198536" localSheetId="5">'Расходы 5 (2)'!$A$855</definedName>
    <definedName name="_dst198537" localSheetId="4">'Расходы 4'!$A$756</definedName>
    <definedName name="_dst198537" localSheetId="5">'Расходы 5 (2)'!$A$857</definedName>
    <definedName name="_dst198538" localSheetId="4">'Расходы 4'!$A$761</definedName>
    <definedName name="_dst198538" localSheetId="5">'Расходы 5 (2)'!$A$862</definedName>
    <definedName name="_dst198539" localSheetId="4">'Расходы 4'!$A$763</definedName>
    <definedName name="_dst198539" localSheetId="5">'Расходы 5 (2)'!$A$864</definedName>
    <definedName name="_dst198540" localSheetId="4">'Расходы 4'!$A$765</definedName>
    <definedName name="_dst198540" localSheetId="5">'Расходы 5 (2)'!$A$866</definedName>
    <definedName name="_dst198541" localSheetId="4">'Расходы 4'!$A$767</definedName>
    <definedName name="_dst198541" localSheetId="5">'Расходы 5 (2)'!$A$868</definedName>
    <definedName name="_dst198542" localSheetId="4">'Расходы 4'!$A$769</definedName>
    <definedName name="_dst198542" localSheetId="5">'Расходы 5 (2)'!$A$870</definedName>
    <definedName name="_dst198543" localSheetId="4">'Расходы 4'!$A$771</definedName>
    <definedName name="_dst198543" localSheetId="5">'Расходы 5 (2)'!$A$872</definedName>
    <definedName name="_dst198544" localSheetId="4">'Расходы 4'!$A$773</definedName>
    <definedName name="_dst198544" localSheetId="5">'Расходы 5 (2)'!$A$874</definedName>
    <definedName name="_dst198545" localSheetId="4">'Расходы 4'!$A$775</definedName>
    <definedName name="_dst198545" localSheetId="5">'Расходы 5 (2)'!$A$876</definedName>
    <definedName name="_dst198546" localSheetId="4">'Расходы 4'!$A$777</definedName>
    <definedName name="_dst198546" localSheetId="5">'Расходы 5 (2)'!$A$878</definedName>
    <definedName name="_dst198547" localSheetId="4">'Расходы 4'!$A$778</definedName>
    <definedName name="_dst198547" localSheetId="5">'Расходы 5 (2)'!$A$879</definedName>
    <definedName name="_dst198548" localSheetId="4">'Расходы 4'!$A$779</definedName>
    <definedName name="_dst198548" localSheetId="5">'Расходы 5 (2)'!$A$880</definedName>
    <definedName name="_dst198549" localSheetId="4">'Расходы 4'!$A$780</definedName>
    <definedName name="_dst198549" localSheetId="5">'Расходы 5 (2)'!$A$881</definedName>
    <definedName name="_dst198550" localSheetId="4">'Расходы 4'!$A$781</definedName>
    <definedName name="_dst198550" localSheetId="5">'Расходы 5 (2)'!$A$882</definedName>
    <definedName name="_dst198551" localSheetId="4">'Расходы 4'!$A$783</definedName>
    <definedName name="_dst198551" localSheetId="5">'Расходы 5 (2)'!$A$884</definedName>
    <definedName name="_dst198552" localSheetId="4">'Расходы 4'!$A$785</definedName>
    <definedName name="_dst198552" localSheetId="5">'Расходы 5 (2)'!$A$886</definedName>
    <definedName name="_dst198553" localSheetId="4">'Расходы 4'!$A$787</definedName>
    <definedName name="_dst198553" localSheetId="5">'Расходы 5 (2)'!$A$888</definedName>
    <definedName name="_dst198554" localSheetId="4">'Расходы 4'!$A$791</definedName>
    <definedName name="_dst198554" localSheetId="5">'Расходы 5 (2)'!$A$892</definedName>
    <definedName name="_dst198555" localSheetId="4">'Расходы 4'!$A$793</definedName>
    <definedName name="_dst198555" localSheetId="5">'Расходы 5 (2)'!$A$894</definedName>
    <definedName name="_dst198556" localSheetId="4">'Расходы 4'!$A$796</definedName>
    <definedName name="_dst198556" localSheetId="5">'Расходы 5 (2)'!$A$897</definedName>
    <definedName name="_dst198558" localSheetId="4">'Расходы 4'!$A$810</definedName>
    <definedName name="_dst198558" localSheetId="5">'Расходы 5 (2)'!$A$911</definedName>
    <definedName name="_dst198559" localSheetId="4">'Расходы 4'!$A$812</definedName>
    <definedName name="_dst198559" localSheetId="5">'Расходы 5 (2)'!$A$913</definedName>
    <definedName name="_dst198560" localSheetId="4">'Расходы 4'!$A$814</definedName>
    <definedName name="_dst198560" localSheetId="5">'Расходы 5 (2)'!$A$915</definedName>
    <definedName name="_dst198561" localSheetId="4">'Расходы 4'!$A$816</definedName>
    <definedName name="_dst198561" localSheetId="5">'Расходы 5 (2)'!$A$917</definedName>
    <definedName name="_dst198562" localSheetId="4">'Расходы 4'!$A$818</definedName>
    <definedName name="_dst198562" localSheetId="5">'Расходы 5 (2)'!$A$919</definedName>
    <definedName name="_dst198563" localSheetId="4">'Расходы 4'!$A$821</definedName>
    <definedName name="_dst198563" localSheetId="5">'Расходы 5 (2)'!$A$922</definedName>
    <definedName name="_dst198564" localSheetId="4">'Расходы 4'!$A$823</definedName>
    <definedName name="_dst198564" localSheetId="5">'Расходы 5 (2)'!$A$924</definedName>
    <definedName name="_dst198565" localSheetId="4">'Расходы 4'!$A$826</definedName>
    <definedName name="_dst198565" localSheetId="5">'Расходы 5 (2)'!$A$927</definedName>
    <definedName name="_dst198566" localSheetId="4">'Расходы 4'!$A$828</definedName>
    <definedName name="_dst198566" localSheetId="5">'Расходы 5 (2)'!$A$929</definedName>
    <definedName name="_dst198567" localSheetId="4">'Расходы 4'!$A$831</definedName>
    <definedName name="_dst198567" localSheetId="5">'Расходы 5 (2)'!$A$932</definedName>
    <definedName name="_dst198568" localSheetId="4">'Расходы 4'!$A$833</definedName>
    <definedName name="_dst198568" localSheetId="5">'Расходы 5 (2)'!$A$934</definedName>
    <definedName name="_dst198569" localSheetId="4">'Расходы 4'!$A$836</definedName>
    <definedName name="_dst198569" localSheetId="5">'Расходы 5 (2)'!$A$937</definedName>
    <definedName name="_dst198570" localSheetId="4">'Расходы 4'!$A$838</definedName>
    <definedName name="_dst198570" localSheetId="5">'Расходы 5 (2)'!$A$939</definedName>
    <definedName name="_dst198571" localSheetId="4">'Расходы 4'!$A$841</definedName>
    <definedName name="_dst198571" localSheetId="5">'Расходы 5 (2)'!$A$942</definedName>
    <definedName name="_dst198572" localSheetId="4">'Расходы 4'!$A$843</definedName>
    <definedName name="_dst198572" localSheetId="5">'Расходы 5 (2)'!$A$944</definedName>
    <definedName name="_dst198573" localSheetId="4">'Расходы 4'!$A$845</definedName>
    <definedName name="_dst198573" localSheetId="5">'Расходы 5 (2)'!$A$946</definedName>
    <definedName name="_dst198574" localSheetId="4">'Расходы 4'!$A$847</definedName>
    <definedName name="_dst198574" localSheetId="5">'Расходы 5 (2)'!$A$948</definedName>
    <definedName name="_dst198575" localSheetId="4">'Расходы 4'!$A$852</definedName>
    <definedName name="_dst198575" localSheetId="5">'Расходы 5 (2)'!$A$953</definedName>
    <definedName name="_dst198576" localSheetId="4">'Расходы 4'!$A$854</definedName>
    <definedName name="_dst198576" localSheetId="5">'Расходы 5 (2)'!$A$955</definedName>
    <definedName name="_dst198577" localSheetId="4">'Расходы 4'!$A$856</definedName>
    <definedName name="_dst198577" localSheetId="5">'Расходы 5 (2)'!$A$957</definedName>
    <definedName name="_dst198578" localSheetId="4">'Расходы 4'!$A$858</definedName>
    <definedName name="_dst198578" localSheetId="5">'Расходы 5 (2)'!$A$959</definedName>
    <definedName name="_dst198579" localSheetId="4">'Расходы 4'!$A$860</definedName>
    <definedName name="_dst198579" localSheetId="5">'Расходы 5 (2)'!$A$961</definedName>
    <definedName name="_dst198580" localSheetId="4">'Расходы 4'!$A$864</definedName>
    <definedName name="_dst198580" localSheetId="5">'Расходы 5 (2)'!$A$965</definedName>
    <definedName name="_dst198581" localSheetId="4">'Расходы 4'!$A$866</definedName>
    <definedName name="_dst198581" localSheetId="5">'Расходы 5 (2)'!$A$967</definedName>
    <definedName name="_dst198582" localSheetId="4">'Расходы 4'!$A$868</definedName>
    <definedName name="_dst198582" localSheetId="5">'Расходы 5 (2)'!$A$969</definedName>
    <definedName name="_dst198583" localSheetId="4">'Расходы 4'!$A$873</definedName>
    <definedName name="_dst198583" localSheetId="5">'Расходы 5 (2)'!$A$974</definedName>
    <definedName name="_dst198584" localSheetId="4">'Расходы 4'!$A$875</definedName>
    <definedName name="_dst198584" localSheetId="5">'Расходы 5 (2)'!$A$976</definedName>
    <definedName name="_dst198585" localSheetId="4">'Расходы 4'!$A$877</definedName>
    <definedName name="_dst198585" localSheetId="5">'Расходы 5 (2)'!$A$978</definedName>
    <definedName name="_dst198586" localSheetId="4">'Расходы 4'!$A$879</definedName>
    <definedName name="_dst198586" localSheetId="5">'Расходы 5 (2)'!$A$980</definedName>
    <definedName name="_dst198587" localSheetId="4">'Расходы 4'!$A$881</definedName>
    <definedName name="_dst198587" localSheetId="5">'Расходы 5 (2)'!$A$982</definedName>
    <definedName name="_dst198588" localSheetId="4">'Расходы 4'!$A$885</definedName>
    <definedName name="_dst198588" localSheetId="5">'Расходы 5 (2)'!$A$986</definedName>
    <definedName name="_dst198590" localSheetId="4">'Расходы 4'!$A$933</definedName>
    <definedName name="_dst198590" localSheetId="5">'Расходы 5 (2)'!$A$1034</definedName>
    <definedName name="_dst198591" localSheetId="4">'Расходы 4'!$A$935</definedName>
    <definedName name="_dst198591" localSheetId="5">'Расходы 5 (2)'!$A$1036</definedName>
    <definedName name="_dst198592" localSheetId="4">'Расходы 4'!$A$937</definedName>
    <definedName name="_dst198592" localSheetId="5">'Расходы 5 (2)'!$A$1038</definedName>
    <definedName name="_dst198593" localSheetId="4">'Расходы 4'!$A$940</definedName>
    <definedName name="_dst198593" localSheetId="5">'Расходы 5 (2)'!$A$1041</definedName>
    <definedName name="_dst198594" localSheetId="4">'Расходы 4'!$A$942</definedName>
    <definedName name="_dst198594" localSheetId="5">'Расходы 5 (2)'!$A$1043</definedName>
    <definedName name="_dst198595" localSheetId="4">'Расходы 4'!$A$945</definedName>
    <definedName name="_dst198595" localSheetId="5">'Расходы 5 (2)'!$A$1046</definedName>
    <definedName name="_dst198596" localSheetId="4">'Расходы 4'!$A$947</definedName>
    <definedName name="_dst198596" localSheetId="5">'Расходы 5 (2)'!$A$1048</definedName>
    <definedName name="_dst198597" localSheetId="4">'Расходы 4'!$A$949</definedName>
    <definedName name="_dst198597" localSheetId="5">'Расходы 5 (2)'!$A$1050</definedName>
    <definedName name="_dst198598" localSheetId="4">'Расходы 4'!$A$951</definedName>
    <definedName name="_dst198598" localSheetId="5">'Расходы 5 (2)'!$A$1052</definedName>
    <definedName name="_dst198599" localSheetId="4">'Расходы 4'!$A$953</definedName>
    <definedName name="_dst198599" localSheetId="5">'Расходы 5 (2)'!$A$1054</definedName>
    <definedName name="_dst198600" localSheetId="4">'Расходы 4'!$A$955</definedName>
    <definedName name="_dst198600" localSheetId="5">'Расходы 5 (2)'!$A$1056</definedName>
    <definedName name="_dst198603" localSheetId="4">'Расходы 4'!$A$965</definedName>
    <definedName name="_dst198603" localSheetId="5">'Расходы 5 (2)'!$A$1066</definedName>
    <definedName name="_dst204850" localSheetId="4">'Расходы 4'!$A$169</definedName>
    <definedName name="_dst204850" localSheetId="5">'Расходы 5 (2)'!$A$270</definedName>
    <definedName name="_dst204851" localSheetId="4">'Расходы 4'!$A$189</definedName>
    <definedName name="_dst204851" localSheetId="5">'Расходы 5 (2)'!$A$290</definedName>
    <definedName name="_dst204852" localSheetId="4">'Расходы 4'!$A$209</definedName>
    <definedName name="_dst204852" localSheetId="5">'Расходы 5 (2)'!$A$310</definedName>
    <definedName name="_dst204853" localSheetId="4">'Расходы 4'!$A$225</definedName>
    <definedName name="_dst204853" localSheetId="5">'Расходы 5 (2)'!$A$326</definedName>
    <definedName name="_dst205345" localSheetId="4">'Расходы 4'!$A$861</definedName>
    <definedName name="_dst205345" localSheetId="5">'Расходы 5 (2)'!$A$962</definedName>
    <definedName name="_dst205346" localSheetId="4">'Расходы 4'!$A$882</definedName>
    <definedName name="_dst205346" localSheetId="5">'Расходы 5 (2)'!$A$983</definedName>
    <definedName name="_dst205590" localSheetId="4">'Расходы 4'!$A$145</definedName>
    <definedName name="_dst205590" localSheetId="5">'Расходы 5 (2)'!$A$246</definedName>
    <definedName name="_dst205591" localSheetId="4">'Расходы 4'!$A$148</definedName>
    <definedName name="_dst205591" localSheetId="5">'Расходы 5 (2)'!$A$249</definedName>
    <definedName name="_dst205593" localSheetId="4">'Расходы 4'!$A$179</definedName>
    <definedName name="_dst205593" localSheetId="5">'Расходы 5 (2)'!$A$280</definedName>
    <definedName name="_dst205595" localSheetId="4">'Расходы 4'!$A$216</definedName>
    <definedName name="_dst205595" localSheetId="5">'Расходы 5 (2)'!$A$317</definedName>
    <definedName name="_dst205601" localSheetId="4">'Расходы 4'!$A$689</definedName>
    <definedName name="_dst205601" localSheetId="5">'Расходы 5 (2)'!$A$790</definedName>
    <definedName name="_dst205602" localSheetId="4">'Расходы 4'!$A$696</definedName>
    <definedName name="_dst205602" localSheetId="5">'Расходы 5 (2)'!$A$797</definedName>
    <definedName name="_dst205603" localSheetId="4">'Расходы 4'!$A$704</definedName>
    <definedName name="_dst205603" localSheetId="5">'Расходы 5 (2)'!$A$805</definedName>
    <definedName name="_dst205604" localSheetId="4">'Расходы 4'!$A$708</definedName>
    <definedName name="_dst205604" localSheetId="5">'Расходы 5 (2)'!$A$809</definedName>
    <definedName name="_dst205605" localSheetId="4">'Расходы 4'!$A$712</definedName>
    <definedName name="_dst205605" localSheetId="5">'Расходы 5 (2)'!$A$813</definedName>
    <definedName name="_dst230528" localSheetId="4">'Расходы 4'!#REF!</definedName>
    <definedName name="_dst230528" localSheetId="5">'Расходы 5 (2)'!#REF!</definedName>
    <definedName name="_dst230529" localSheetId="4">'Расходы 4'!#REF!</definedName>
    <definedName name="_dst230529" localSheetId="5">'Расходы 5 (2)'!$A$121</definedName>
    <definedName name="_dst230530" localSheetId="4">'Расходы 4'!#REF!</definedName>
    <definedName name="_dst230530" localSheetId="5">'Расходы 5 (2)'!#REF!</definedName>
    <definedName name="_dst230531" localSheetId="4">'Расходы 4'!#REF!</definedName>
    <definedName name="_dst230531" localSheetId="5">'Расходы 5 (2)'!#REF!</definedName>
    <definedName name="_dst230532" localSheetId="4">'Расходы 4'!#REF!</definedName>
    <definedName name="_dst230532" localSheetId="5">'Расходы 5 (2)'!#REF!</definedName>
    <definedName name="_dst230533" localSheetId="4">'Расходы 4'!#REF!</definedName>
    <definedName name="_dst230533" localSheetId="5">'Расходы 5 (2)'!#REF!</definedName>
    <definedName name="_dst230534" localSheetId="4">'Расходы 4'!$A$44</definedName>
    <definedName name="_dst230534" localSheetId="5">'Расходы 5 (2)'!$A$130</definedName>
    <definedName name="_dst230535" localSheetId="4">'Расходы 4'!#REF!</definedName>
    <definedName name="_dst230535" localSheetId="5">'Расходы 5 (2)'!$A$133</definedName>
    <definedName name="_dst230536" localSheetId="4">'Расходы 4'!#REF!</definedName>
    <definedName name="_dst230536" localSheetId="5">'Расходы 5 (2)'!#REF!</definedName>
    <definedName name="_dst230537" localSheetId="4">'Расходы 4'!$A$45</definedName>
    <definedName name="_dst230537" localSheetId="5">'Расходы 5 (2)'!$A$136</definedName>
    <definedName name="_dst230538" localSheetId="4">'Расходы 4'!#REF!</definedName>
    <definedName name="_dst230538" localSheetId="5">'Расходы 5 (2)'!$A$138</definedName>
    <definedName name="_dst230539" localSheetId="4">'Расходы 4'!#REF!</definedName>
    <definedName name="_dst230539" localSheetId="5">'Расходы 5 (2)'!#REF!</definedName>
    <definedName name="_dst230540" localSheetId="4">'Расходы 4'!$A$47</definedName>
    <definedName name="_dst230540" localSheetId="5">'Расходы 5 (2)'!$A$141</definedName>
    <definedName name="_dst230541" localSheetId="4">'Расходы 4'!#REF!</definedName>
    <definedName name="_dst230541" localSheetId="5">'Расходы 5 (2)'!#REF!</definedName>
    <definedName name="_dst230542" localSheetId="4">'Расходы 4'!#REF!</definedName>
    <definedName name="_dst230542" localSheetId="5">'Расходы 5 (2)'!$A$146</definedName>
    <definedName name="_dst230543" localSheetId="4">'Расходы 4'!$A$49</definedName>
    <definedName name="_dst230543" localSheetId="5">'Расходы 5 (2)'!$A$148</definedName>
    <definedName name="_dst230544" localSheetId="4">'Расходы 4'!$A$51</definedName>
    <definedName name="_dst230544" localSheetId="5">'Расходы 5 (2)'!$A$152</definedName>
    <definedName name="_dst230545" localSheetId="4">'Расходы 4'!$A$53</definedName>
    <definedName name="_dst230545" localSheetId="5">'Расходы 5 (2)'!$A$154</definedName>
    <definedName name="_dst230547" localSheetId="4">'Расходы 4'!$A$58</definedName>
    <definedName name="_dst230547" localSheetId="5">'Расходы 5 (2)'!$A$159</definedName>
    <definedName name="_dst230548" localSheetId="4">'Расходы 4'!$A$60</definedName>
    <definedName name="_dst230548" localSheetId="5">'Расходы 5 (2)'!$A$161</definedName>
    <definedName name="_dst230549" localSheetId="4">'Расходы 4'!$A$62</definedName>
    <definedName name="_dst230549" localSheetId="5">'Расходы 5 (2)'!$A$163</definedName>
    <definedName name="_dst230550" localSheetId="4">'Расходы 4'!$A$64</definedName>
    <definedName name="_dst230550" localSheetId="5">'Расходы 5 (2)'!$A$165</definedName>
    <definedName name="_dst230551" localSheetId="4">'Расходы 4'!$A$66</definedName>
    <definedName name="_dst230551" localSheetId="5">'Расходы 5 (2)'!$A$167</definedName>
    <definedName name="_dst230552" localSheetId="4">'Расходы 4'!$A$68</definedName>
    <definedName name="_dst230552" localSheetId="5">'Расходы 5 (2)'!$A$169</definedName>
    <definedName name="_dst230553" localSheetId="4">'Расходы 4'!$A$70</definedName>
    <definedName name="_dst230553" localSheetId="5">'Расходы 5 (2)'!$A$171</definedName>
    <definedName name="_dst230554" localSheetId="4">'Расходы 4'!$A$72</definedName>
    <definedName name="_dst230554" localSheetId="5">'Расходы 5 (2)'!$A$173</definedName>
    <definedName name="_dst230555" localSheetId="4">'Расходы 4'!$A$74</definedName>
    <definedName name="_dst230555" localSheetId="5">'Расходы 5 (2)'!$A$175</definedName>
    <definedName name="_dst230556" localSheetId="4">'Расходы 4'!$A$76</definedName>
    <definedName name="_dst230556" localSheetId="5">'Расходы 5 (2)'!$A$177</definedName>
    <definedName name="_dst230557" localSheetId="4">'Расходы 4'!$A$78</definedName>
    <definedName name="_dst230557" localSheetId="5">'Расходы 5 (2)'!$A$179</definedName>
    <definedName name="_dst230558" localSheetId="4">'Расходы 4'!$A$80</definedName>
    <definedName name="_dst230558" localSheetId="5">'Расходы 5 (2)'!$A$181</definedName>
    <definedName name="_dst230560" localSheetId="4">'Расходы 4'!$A$117</definedName>
    <definedName name="_dst230560" localSheetId="5">'Расходы 5 (2)'!$A$218</definedName>
    <definedName name="_dst230561" localSheetId="4">'Расходы 4'!$A$142</definedName>
    <definedName name="_dst230561" localSheetId="5">'Расходы 5 (2)'!$A$243</definedName>
    <definedName name="_dst230563" localSheetId="4">'Расходы 4'!$A$161</definedName>
    <definedName name="_dst230563" localSheetId="5">'Расходы 5 (2)'!$A$262</definedName>
    <definedName name="_dst230564" localSheetId="4">'Расходы 4'!$A$172</definedName>
    <definedName name="_dst230564" localSheetId="5">'Расходы 5 (2)'!$A$273</definedName>
    <definedName name="_dst230565" localSheetId="4">'Расходы 4'!$A$220</definedName>
    <definedName name="_dst230565" localSheetId="5">'Расходы 5 (2)'!$A$321</definedName>
    <definedName name="_dst230567" localSheetId="4">'Расходы 4'!$A$271</definedName>
    <definedName name="_dst230567" localSheetId="5">'Расходы 5 (2)'!$A$372</definedName>
    <definedName name="_dst230568" localSheetId="4">'Расходы 4'!$A$285</definedName>
    <definedName name="_dst230568" localSheetId="5">'Расходы 5 (2)'!$A$386</definedName>
    <definedName name="_dst230569" localSheetId="4">'Расходы 4'!$A$288</definedName>
    <definedName name="_dst230569" localSheetId="5">'Расходы 5 (2)'!$A$389</definedName>
    <definedName name="_dst230570" localSheetId="4">'Расходы 4'!$A$291</definedName>
    <definedName name="_dst230570" localSheetId="5">'Расходы 5 (2)'!$A$392</definedName>
    <definedName name="_dst230571" localSheetId="4">'Расходы 4'!$A$295</definedName>
    <definedName name="_dst230571" localSheetId="5">'Расходы 5 (2)'!$A$396</definedName>
    <definedName name="_dst230572" localSheetId="4">'Расходы 4'!$A$302</definedName>
    <definedName name="_dst230572" localSheetId="5">'Расходы 5 (2)'!$A$403</definedName>
    <definedName name="_dst230573" localSheetId="4">'Расходы 4'!$A$304</definedName>
    <definedName name="_dst230573" localSheetId="5">'Расходы 5 (2)'!$A$405</definedName>
    <definedName name="_dst230574" localSheetId="4">'Расходы 4'!$A$311</definedName>
    <definedName name="_dst230574" localSheetId="5">'Расходы 5 (2)'!$A$412</definedName>
    <definedName name="_dst230575" localSheetId="4">'Расходы 4'!$A$313</definedName>
    <definedName name="_dst230575" localSheetId="5">'Расходы 5 (2)'!$A$414</definedName>
    <definedName name="_dst230576" localSheetId="4">'Расходы 4'!$A$319</definedName>
    <definedName name="_dst230576" localSheetId="5">'Расходы 5 (2)'!$A$420</definedName>
    <definedName name="_dst230577" localSheetId="4">'Расходы 4'!$A$329</definedName>
    <definedName name="_dst230577" localSheetId="5">'Расходы 5 (2)'!$A$430</definedName>
    <definedName name="_dst230578" localSheetId="4">'Расходы 4'!$A$336</definedName>
    <definedName name="_dst230578" localSheetId="5">'Расходы 5 (2)'!$A$437</definedName>
    <definedName name="_dst230579" localSheetId="4">'Расходы 4'!$A$338</definedName>
    <definedName name="_dst230579" localSheetId="5">'Расходы 5 (2)'!$A$439</definedName>
    <definedName name="_dst230580" localSheetId="4">'Расходы 4'!$A$344</definedName>
    <definedName name="_dst230580" localSheetId="5">'Расходы 5 (2)'!$A$445</definedName>
    <definedName name="_dst230581" localSheetId="4">'Расходы 4'!$A$346</definedName>
    <definedName name="_dst230581" localSheetId="5">'Расходы 5 (2)'!$A$447</definedName>
    <definedName name="_dst230582" localSheetId="4">'Расходы 4'!$A$353</definedName>
    <definedName name="_dst230582" localSheetId="5">'Расходы 5 (2)'!$A$454</definedName>
    <definedName name="_dst230583" localSheetId="4">'Расходы 4'!$A$355</definedName>
    <definedName name="_dst230583" localSheetId="5">'Расходы 5 (2)'!$A$456</definedName>
    <definedName name="_dst230584" localSheetId="4">'Расходы 4'!$A$362</definedName>
    <definedName name="_dst230584" localSheetId="5">'Расходы 5 (2)'!$A$463</definedName>
    <definedName name="_dst230585" localSheetId="4">'Расходы 4'!$A$363</definedName>
    <definedName name="_dst230585" localSheetId="5">'Расходы 5 (2)'!$A$464</definedName>
    <definedName name="_dst230586" localSheetId="4">'Расходы 4'!$A$364</definedName>
    <definedName name="_dst230586" localSheetId="5">'Расходы 5 (2)'!$A$465</definedName>
    <definedName name="_dst230587" localSheetId="4">'Расходы 4'!$A$365</definedName>
    <definedName name="_dst230587" localSheetId="5">'Расходы 5 (2)'!$A$466</definedName>
    <definedName name="_dst230588" localSheetId="4">'Расходы 4'!$A$367</definedName>
    <definedName name="_dst230588" localSheetId="5">'Расходы 5 (2)'!$A$468</definedName>
    <definedName name="_dst230589" localSheetId="4">'Расходы 4'!$A$374</definedName>
    <definedName name="_dst230589" localSheetId="5">'Расходы 5 (2)'!$A$475</definedName>
    <definedName name="_dst230590" localSheetId="4">'Расходы 4'!$A$375</definedName>
    <definedName name="_dst230590" localSheetId="5">'Расходы 5 (2)'!$A$476</definedName>
    <definedName name="_dst230591" localSheetId="4">'Расходы 4'!$A$376</definedName>
    <definedName name="_dst230591" localSheetId="5">'Расходы 5 (2)'!$A$477</definedName>
    <definedName name="_dst230592" localSheetId="4">'Расходы 4'!$A$377</definedName>
    <definedName name="_dst230592" localSheetId="5">'Расходы 5 (2)'!$A$478</definedName>
    <definedName name="_dst230593" localSheetId="4">'Расходы 4'!$A$379</definedName>
    <definedName name="_dst230593" localSheetId="5">'Расходы 5 (2)'!$A$480</definedName>
    <definedName name="_dst230594" localSheetId="4">'Расходы 4'!$A$384</definedName>
    <definedName name="_dst230594" localSheetId="5">'Расходы 5 (2)'!$A$485</definedName>
    <definedName name="_dst230595" localSheetId="4">'Расходы 4'!$A$392</definedName>
    <definedName name="_dst230595" localSheetId="5">'Расходы 5 (2)'!$A$493</definedName>
    <definedName name="_dst230596" localSheetId="4">'Расходы 4'!$A$395</definedName>
    <definedName name="_dst230596" localSheetId="5">'Расходы 5 (2)'!$A$496</definedName>
    <definedName name="_dst230597" localSheetId="4">'Расходы 4'!$A$400</definedName>
    <definedName name="_dst230597" localSheetId="5">'Расходы 5 (2)'!$A$501</definedName>
    <definedName name="_dst230598" localSheetId="4">'Расходы 4'!$A$405</definedName>
    <definedName name="_dst230598" localSheetId="5">'Расходы 5 (2)'!$A$506</definedName>
    <definedName name="_dst230599" localSheetId="4">'Расходы 4'!$A$407</definedName>
    <definedName name="_dst230599" localSheetId="5">'Расходы 5 (2)'!$A$508</definedName>
    <definedName name="_dst230600" localSheetId="4">'Расходы 4'!$A$410</definedName>
    <definedName name="_dst230600" localSheetId="5">'Расходы 5 (2)'!$A$511</definedName>
    <definedName name="_dst230601" localSheetId="4">'Расходы 4'!$A$416</definedName>
    <definedName name="_dst230601" localSheetId="5">'Расходы 5 (2)'!$A$517</definedName>
    <definedName name="_dst230602" localSheetId="4">'Расходы 4'!$A$423</definedName>
    <definedName name="_dst230602" localSheetId="5">'Расходы 5 (2)'!$A$524</definedName>
    <definedName name="_dst230603" localSheetId="4">'Расходы 4'!$A$430</definedName>
    <definedName name="_dst230603" localSheetId="5">'Расходы 5 (2)'!$A$531</definedName>
    <definedName name="_dst230604" localSheetId="4">'Расходы 4'!$A$434</definedName>
    <definedName name="_dst230604" localSheetId="5">'Расходы 5 (2)'!$A$535</definedName>
    <definedName name="_dst230605" localSheetId="4">'Расходы 4'!$A$437</definedName>
    <definedName name="_dst230605" localSheetId="5">'Расходы 5 (2)'!$A$538</definedName>
    <definedName name="_dst230609" localSheetId="4">'Расходы 4'!$A$538</definedName>
    <definedName name="_dst230609" localSheetId="5">'Расходы 5 (2)'!$A$639</definedName>
    <definedName name="_dst230610" localSheetId="4">'Расходы 4'!$A$563</definedName>
    <definedName name="_dst230610" localSheetId="5">'Расходы 5 (2)'!$A$664</definedName>
    <definedName name="_dst230611" localSheetId="4">'Расходы 4'!$A$581</definedName>
    <definedName name="_dst230611" localSheetId="5">'Расходы 5 (2)'!$A$682</definedName>
    <definedName name="_dst230612" localSheetId="4">'Расходы 4'!$A$585</definedName>
    <definedName name="_dst230612" localSheetId="5">'Расходы 5 (2)'!$A$686</definedName>
    <definedName name="_dst230613" localSheetId="4">'Расходы 4'!$A$624</definedName>
    <definedName name="_dst230613" localSheetId="5">'Расходы 5 (2)'!$A$725</definedName>
    <definedName name="_dst230615" localSheetId="4">'Расходы 4'!$A$632</definedName>
    <definedName name="_dst230615" localSheetId="5">'Расходы 5 (2)'!$A$733</definedName>
    <definedName name="_dst230617" localSheetId="4">'Расходы 4'!$A$673</definedName>
    <definedName name="_dst230617" localSheetId="5">'Расходы 5 (2)'!$A$774</definedName>
    <definedName name="_dst230618" localSheetId="4">'Расходы 4'!$A$677</definedName>
    <definedName name="_dst230618" localSheetId="5">'Расходы 5 (2)'!$A$778</definedName>
    <definedName name="_dst230619" localSheetId="4">'Расходы 4'!$A$680</definedName>
    <definedName name="_dst230619" localSheetId="5">'Расходы 5 (2)'!$A$781</definedName>
    <definedName name="_dst230620" localSheetId="4">'Расходы 4'!$A$684</definedName>
    <definedName name="_dst230620" localSheetId="5">'Расходы 5 (2)'!$A$785</definedName>
    <definedName name="_dst230621" localSheetId="4">'Расходы 4'!$A$713</definedName>
    <definedName name="_dst230621" localSheetId="5">'Расходы 5 (2)'!$A$814</definedName>
    <definedName name="_dst230622" localSheetId="4">'Расходы 4'!$A$800</definedName>
    <definedName name="_dst230622" localSheetId="5">'Расходы 5 (2)'!$A$901</definedName>
    <definedName name="_dst230623" localSheetId="4">'Расходы 4'!$A$803</definedName>
    <definedName name="_dst230623" localSheetId="5">'Расходы 5 (2)'!$A$904</definedName>
    <definedName name="_dst230632" localSheetId="4">'Расходы 4'!$A$922</definedName>
    <definedName name="_dst230632" localSheetId="5">'Расходы 5 (2)'!$A$1023</definedName>
    <definedName name="_dst230635" localSheetId="4">'Расходы 4'!$A$959</definedName>
    <definedName name="_dst230635" localSheetId="5">'Расходы 5 (2)'!$A$1060</definedName>
    <definedName name="_dst230636" localSheetId="4">'Расходы 4'!$A$970</definedName>
    <definedName name="_dst230636" localSheetId="5">'Расходы 5 (2)'!$A$1071</definedName>
    <definedName name="_dst230637" localSheetId="4">'Расходы 4'!$A$976</definedName>
    <definedName name="_dst230637" localSheetId="5">'Расходы 5 (2)'!$A$1077</definedName>
    <definedName name="_dst230638" localSheetId="4">'Расходы 4'!$A$978</definedName>
    <definedName name="_dst230638" localSheetId="5">'Расходы 5 (2)'!$A$1079</definedName>
    <definedName name="_dst230639" localSheetId="4">'Расходы 4'!$A$986</definedName>
    <definedName name="_dst230639" localSheetId="5">'Расходы 5 (2)'!$A$1087</definedName>
    <definedName name="_dst230640" localSheetId="4">'Расходы 4'!$A$988</definedName>
    <definedName name="_dst230640" localSheetId="5">'Расходы 5 (2)'!$A$1089</definedName>
    <definedName name="_dst230641" localSheetId="4">'Расходы 4'!$A$996</definedName>
    <definedName name="_dst230641" localSheetId="5">'Расходы 5 (2)'!$A$1097</definedName>
    <definedName name="_dst230642" localSheetId="4">'Расходы 4'!$A$998</definedName>
    <definedName name="_dst230642" localSheetId="5">'Расходы 5 (2)'!$A$1099</definedName>
    <definedName name="_dst257813" localSheetId="4">'Расходы 4'!$A$55</definedName>
    <definedName name="_dst257813" localSheetId="5">'Расходы 5 (2)'!$A$156</definedName>
    <definedName name="_dst257814" localSheetId="4">'Расходы 4'!$A$177</definedName>
    <definedName name="_dst257814" localSheetId="5">'Расходы 5 (2)'!$A$278</definedName>
    <definedName name="_dst257815" localSheetId="4">'Расходы 4'!$A$182</definedName>
    <definedName name="_dst257815" localSheetId="5">'Расходы 5 (2)'!$A$283</definedName>
    <definedName name="_dst257816" localSheetId="4">'Расходы 4'!$A$197</definedName>
    <definedName name="_dst257816" localSheetId="5">'Расходы 5 (2)'!$A$298</definedName>
    <definedName name="_dst257817" localSheetId="4">'Расходы 4'!$A$200</definedName>
    <definedName name="_dst257817" localSheetId="5">'Расходы 5 (2)'!$A$301</definedName>
    <definedName name="_dst257818" localSheetId="4">'Расходы 4'!$A$202</definedName>
    <definedName name="_dst257818" localSheetId="5">'Расходы 5 (2)'!$A$303</definedName>
    <definedName name="_dst257819" localSheetId="4">'Расходы 4'!$A$231</definedName>
    <definedName name="_dst257819" localSheetId="5">'Расходы 5 (2)'!$A$332</definedName>
    <definedName name="_dst257820" localSheetId="4">'Расходы 4'!$A$237</definedName>
    <definedName name="_dst257820" localSheetId="5">'Расходы 5 (2)'!$A$338</definedName>
    <definedName name="_dst257821" localSheetId="4">'Расходы 4'!$A$240</definedName>
    <definedName name="_dst257821" localSheetId="5">'Расходы 5 (2)'!$A$341</definedName>
    <definedName name="_dst257822" localSheetId="4">'Расходы 4'!$A$243</definedName>
    <definedName name="_dst257822" localSheetId="5">'Расходы 5 (2)'!$A$344</definedName>
    <definedName name="_dst257823" localSheetId="4">'Расходы 4'!$A$246</definedName>
    <definedName name="_dst257823" localSheetId="5">'Расходы 5 (2)'!$A$347</definedName>
    <definedName name="_dst257824" localSheetId="4">'Расходы 4'!$A$249</definedName>
    <definedName name="_dst257824" localSheetId="5">'Расходы 5 (2)'!$A$350</definedName>
    <definedName name="_dst257826" localSheetId="4">'Расходы 4'!$A$797</definedName>
    <definedName name="_dst257826" localSheetId="5">'Расходы 5 (2)'!$A$898</definedName>
    <definedName name="_dst259252" localSheetId="4">'Расходы 4'!$A$228</definedName>
    <definedName name="_dst259252" localSheetId="5">'Расходы 5 (2)'!$A$329</definedName>
    <definedName name="_dst259253" localSheetId="4">'Расходы 4'!$A$600</definedName>
    <definedName name="_dst259253" localSheetId="5">'Расходы 5 (2)'!$A$701</definedName>
    <definedName name="_dst259254" localSheetId="4">'Расходы 4'!$A$603</definedName>
    <definedName name="_dst259254" localSheetId="5">'Расходы 5 (2)'!$A$704</definedName>
    <definedName name="_dst259255" localSheetId="4">'Расходы 4'!$A$606</definedName>
    <definedName name="_dst259255" localSheetId="5">'Расходы 5 (2)'!$A$707</definedName>
    <definedName name="_dst259256" localSheetId="4">'Расходы 4'!$A$642</definedName>
    <definedName name="_dst259256" localSheetId="5">'Расходы 5 (2)'!$A$743</definedName>
    <definedName name="_dst266113" localSheetId="4">'Расходы 4'!$A$91</definedName>
    <definedName name="_dst266113" localSheetId="5">'Расходы 5 (2)'!$A$192</definedName>
    <definedName name="_dst266114" localSheetId="4">'Расходы 4'!$A$98</definedName>
    <definedName name="_dst266114" localSheetId="5">'Расходы 5 (2)'!$A$199</definedName>
    <definedName name="_dst266115" localSheetId="4">'Расходы 4'!$A$114</definedName>
    <definedName name="_dst266115" localSheetId="5">'Расходы 5 (2)'!$A$215</definedName>
    <definedName name="_dst267032" localSheetId="4">'Расходы 4'!$A$153</definedName>
    <definedName name="_dst267032" localSheetId="5">'Расходы 5 (2)'!$A$254</definedName>
    <definedName name="_dst267033" localSheetId="4">'Расходы 4'!$A$482</definedName>
    <definedName name="_dst267033" localSheetId="5">'Расходы 5 (2)'!$A$583</definedName>
    <definedName name="_dst267034" localSheetId="4">'Расходы 4'!$A$486</definedName>
    <definedName name="_dst267034" localSheetId="5">'Расходы 5 (2)'!$A$587</definedName>
    <definedName name="_dst267035" localSheetId="4">'Расходы 4'!$A$487</definedName>
    <definedName name="_dst267035" localSheetId="5">'Расходы 5 (2)'!$A$588</definedName>
    <definedName name="_dst267036" localSheetId="4">'Расходы 4'!$A$488</definedName>
    <definedName name="_dst267036" localSheetId="5">'Расходы 5 (2)'!$A$589</definedName>
    <definedName name="_dst267037" localSheetId="4">'Расходы 4'!$A$489</definedName>
    <definedName name="_dst267037" localSheetId="5">'Расходы 5 (2)'!$A$590</definedName>
    <definedName name="_dst267038" localSheetId="4">'Расходы 4'!$A$490</definedName>
    <definedName name="_dst267038" localSheetId="5">'Расходы 5 (2)'!$A$591</definedName>
    <definedName name="_dst267039" localSheetId="4">'Расходы 4'!$A$491</definedName>
    <definedName name="_dst267039" localSheetId="5">'Расходы 5 (2)'!$A$592</definedName>
    <definedName name="_dst267040" localSheetId="4">'Расходы 4'!$A$492</definedName>
    <definedName name="_dst267040" localSheetId="5">'Расходы 5 (2)'!$A$593</definedName>
    <definedName name="_dst267041" localSheetId="4">'Расходы 4'!$A$493</definedName>
    <definedName name="_dst267041" localSheetId="5">'Расходы 5 (2)'!$A$594</definedName>
    <definedName name="_dst267042" localSheetId="4">'Расходы 4'!$A$494</definedName>
    <definedName name="_dst267042" localSheetId="5">'Расходы 5 (2)'!$A$595</definedName>
    <definedName name="_dst267043" localSheetId="4">'Расходы 4'!$A$499</definedName>
    <definedName name="_dst267043" localSheetId="5">'Расходы 5 (2)'!$A$600</definedName>
    <definedName name="_dst267044" localSheetId="4">'Расходы 4'!$A$500</definedName>
    <definedName name="_dst267044" localSheetId="5">'Расходы 5 (2)'!$A$601</definedName>
    <definedName name="_dst267045" localSheetId="4">'Расходы 4'!$A$501</definedName>
    <definedName name="_dst267045" localSheetId="5">'Расходы 5 (2)'!$A$602</definedName>
    <definedName name="_dst267046" localSheetId="4">'Расходы 4'!$A$502</definedName>
    <definedName name="_dst267046" localSheetId="5">'Расходы 5 (2)'!$A$603</definedName>
    <definedName name="_dst267047" localSheetId="4">'Расходы 4'!$A$503</definedName>
    <definedName name="_dst267047" localSheetId="5">'Расходы 5 (2)'!$A$604</definedName>
    <definedName name="_dst267048" localSheetId="4">'Расходы 4'!$A$504</definedName>
    <definedName name="_dst267048" localSheetId="5">'Расходы 5 (2)'!$A$605</definedName>
    <definedName name="_dst267049" localSheetId="4">'Расходы 4'!$A$505</definedName>
    <definedName name="_dst267049" localSheetId="5">'Расходы 5 (2)'!$A$606</definedName>
    <definedName name="_dst267050" localSheetId="4">'Расходы 4'!$A$628</definedName>
    <definedName name="_dst267050" localSheetId="5">'Расходы 5 (2)'!$A$729</definedName>
    <definedName name="_dst267051" localSheetId="4">'Расходы 4'!$A$636</definedName>
    <definedName name="_dst267051" localSheetId="5">'Расходы 5 (2)'!$A$737</definedName>
    <definedName name="_dst267052" localSheetId="4">'Расходы 4'!$A$806</definedName>
    <definedName name="_dst267052" localSheetId="5">'Расходы 5 (2)'!$A$907</definedName>
    <definedName name="_dst267053" localSheetId="4">'Расходы 4'!$A$895</definedName>
    <definedName name="_dst267053" localSheetId="5">'Расходы 5 (2)'!$A$996</definedName>
    <definedName name="_dst267054" localSheetId="4">'Расходы 4'!$A$900</definedName>
    <definedName name="_dst267054" localSheetId="5">'Расходы 5 (2)'!$A$1001</definedName>
    <definedName name="_dst267055" localSheetId="4">'Расходы 4'!$A$902</definedName>
    <definedName name="_dst267055" localSheetId="5">'Расходы 5 (2)'!$A$1003</definedName>
    <definedName name="_dst267056" localSheetId="4">'Расходы 4'!$A$910</definedName>
    <definedName name="_dst267056" localSheetId="5">'Расходы 5 (2)'!$A$1011</definedName>
    <definedName name="_dst267057" localSheetId="4">'Расходы 4'!$A$912</definedName>
    <definedName name="_dst267057" localSheetId="5">'Расходы 5 (2)'!$A$1013</definedName>
    <definedName name="_dst267058" localSheetId="4">'Расходы 4'!$A$920</definedName>
    <definedName name="_dst267058" localSheetId="5">'Расходы 5 (2)'!$A$1021</definedName>
    <definedName name="_dst267059" localSheetId="4">'Расходы 4'!$A$926</definedName>
    <definedName name="_dst267059" localSheetId="5">'Расходы 5 (2)'!$A$1027</definedName>
    <definedName name="_dst267060" localSheetId="4">'Расходы 4'!$A$929</definedName>
    <definedName name="_dst267060" localSheetId="5">'Расходы 5 (2)'!$A$1030</definedName>
    <definedName name="_dst267061" localSheetId="4">'Расходы 4'!$A$1003</definedName>
    <definedName name="_dst267061" localSheetId="5">'Расходы 5 (2)'!$A$1104</definedName>
    <definedName name="_dst267062" localSheetId="4">'Расходы 4'!$A$1006</definedName>
    <definedName name="_dst267062" localSheetId="5">'Расходы 5 (2)'!$A$1107</definedName>
    <definedName name="_dst276770" localSheetId="4">'Расходы 4'!$A$495</definedName>
    <definedName name="_dst276770" localSheetId="5">'Расходы 5 (2)'!$A$596</definedName>
    <definedName name="_dst276771" localSheetId="4">'Расходы 4'!$A$497</definedName>
    <definedName name="_dst276771" localSheetId="5">'Расходы 5 (2)'!$A$598</definedName>
    <definedName name="_dst409" localSheetId="4">'Расходы 4'!$A$151</definedName>
    <definedName name="_dst409" localSheetId="5">'Расходы 5 (2)'!$A$252</definedName>
    <definedName name="_dst413" localSheetId="4">'Расходы 4'!$A$888</definedName>
    <definedName name="_dst413" localSheetId="5">'Расходы 5 (2)'!$A$989</definedName>
    <definedName name="_dst414" localSheetId="4">'Расходы 4'!$A$891</definedName>
    <definedName name="_dst414" localSheetId="5">'Расходы 5 (2)'!$A$992</definedName>
    <definedName name="_dst416" localSheetId="4">'Расходы 4'!$A$962</definedName>
    <definedName name="_dst416" localSheetId="5">'Расходы 5 (2)'!$A$1063</definedName>
    <definedName name="_dst417" localSheetId="4">'Расходы 4'!$A$966</definedName>
    <definedName name="_dst417" localSheetId="5">'Расходы 5 (2)'!$A$1067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D16" i="4"/>
  <c r="F70" i="12"/>
  <c r="C39" i="3"/>
  <c r="F149" i="12" l="1"/>
  <c r="F148" i="12" s="1"/>
  <c r="F146" i="12"/>
  <c r="F145" i="12" s="1"/>
  <c r="F141" i="12"/>
  <c r="F139" i="12"/>
  <c r="F138" i="12"/>
  <c r="F132" i="12"/>
  <c r="F131" i="12" s="1"/>
  <c r="F130" i="12" s="1"/>
  <c r="F127" i="12"/>
  <c r="F125" i="12"/>
  <c r="F120" i="12"/>
  <c r="F119" i="12" s="1"/>
  <c r="F118" i="12" s="1"/>
  <c r="F114" i="12"/>
  <c r="F111" i="12" s="1"/>
  <c r="F113" i="12"/>
  <c r="F112" i="12" s="1"/>
  <c r="F101" i="12"/>
  <c r="F98" i="12"/>
  <c r="F81" i="12" s="1"/>
  <c r="F93" i="12"/>
  <c r="F87" i="12"/>
  <c r="F85" i="12"/>
  <c r="F84" i="12"/>
  <c r="F83" i="12" s="1"/>
  <c r="F82" i="12" s="1"/>
  <c r="F79" i="12"/>
  <c r="F77" i="12"/>
  <c r="F75" i="12"/>
  <c r="F64" i="12"/>
  <c r="F63" i="12"/>
  <c r="F51" i="12"/>
  <c r="F45" i="12" s="1"/>
  <c r="F43" i="12"/>
  <c r="F42" i="12" s="1"/>
  <c r="F41" i="12" s="1"/>
  <c r="F40" i="12" s="1"/>
  <c r="F39" i="12" s="1"/>
  <c r="F35" i="12"/>
  <c r="F34" i="12" s="1"/>
  <c r="F33" i="12" s="1"/>
  <c r="F32" i="12" s="1"/>
  <c r="F19" i="12"/>
  <c r="F18" i="12" s="1"/>
  <c r="F17" i="12" s="1"/>
  <c r="F12" i="12"/>
  <c r="F11" i="12" s="1"/>
  <c r="F10" i="12" s="1"/>
  <c r="F117" i="12" l="1"/>
  <c r="F137" i="12"/>
  <c r="F136" i="12" s="1"/>
  <c r="F69" i="12"/>
  <c r="F68" i="12" s="1"/>
  <c r="F60" i="12" s="1"/>
  <c r="F9" i="12"/>
  <c r="C15" i="3" l="1"/>
  <c r="D49" i="4" l="1"/>
  <c r="D45" i="4"/>
  <c r="D42" i="4"/>
  <c r="D40" i="4"/>
  <c r="D38" i="4"/>
  <c r="D37" i="4" s="1"/>
  <c r="D36" i="4"/>
  <c r="D29" i="4"/>
  <c r="D28" i="4"/>
  <c r="D27" i="4"/>
  <c r="D26" i="4"/>
  <c r="D25" i="4"/>
  <c r="D14" i="4"/>
  <c r="C47" i="3" l="1"/>
  <c r="C36" i="3"/>
  <c r="C30" i="3"/>
  <c r="C29" i="3"/>
  <c r="C24" i="3"/>
  <c r="C23" i="3" s="1"/>
  <c r="C14" i="3"/>
  <c r="C38" i="3" l="1"/>
  <c r="C10" i="3"/>
  <c r="C20" i="1"/>
  <c r="C19" i="1"/>
  <c r="C16" i="1"/>
  <c r="C17" i="1" s="1"/>
  <c r="C14" i="1"/>
  <c r="C15" i="1" s="1"/>
  <c r="C52" i="3" l="1"/>
</calcChain>
</file>

<file path=xl/sharedStrings.xml><?xml version="1.0" encoding="utf-8"?>
<sst xmlns="http://schemas.openxmlformats.org/spreadsheetml/2006/main" count="1077" uniqueCount="398">
  <si>
    <t>Приложение 1</t>
  </si>
  <si>
    <t>к решению сессии</t>
  </si>
  <si>
    <t>Совета депутатов</t>
  </si>
  <si>
    <t>Базинского сельсовета</t>
  </si>
  <si>
    <t>Источники финансирования дефицита бюджета</t>
  </si>
  <si>
    <t>Коды бюджетной классификации</t>
  </si>
  <si>
    <t>Виды источников</t>
  </si>
  <si>
    <t>Сумма тыс.руб.</t>
  </si>
  <si>
    <t>014 90 00 00 00 00 0000 000</t>
  </si>
  <si>
    <t>014 01 00 00 00 00 0000 000</t>
  </si>
  <si>
    <t>Источники внутреннего финансирования дефицитов бюджета</t>
  </si>
  <si>
    <t>014 01 02 00 00 00 0000 000</t>
  </si>
  <si>
    <t>Кредиты кредитных  организаций в валюте Российской Федерации</t>
  </si>
  <si>
    <t>014 01 02 00 00 00 0000 700</t>
  </si>
  <si>
    <t>Получение кредитов от кредитных организаций в валюте Российской Федерации</t>
  </si>
  <si>
    <t>014 01 02 00 00 10 0000 710</t>
  </si>
  <si>
    <t>Получение кредитов от кредитных организаций бюджетами сельских поселений в валюте Российской Федерации</t>
  </si>
  <si>
    <t>014 01 02 00 00 00 0000 800</t>
  </si>
  <si>
    <t>Погашение кредитов, предоставленных кредитными организациями валюте Российской Федерации</t>
  </si>
  <si>
    <t>014 01 02 00 00 10 0000 810</t>
  </si>
  <si>
    <t>Погашение бюджетами сельских поселений кредитов  от кредитных организаций в валюте Российской Федерации</t>
  </si>
  <si>
    <t>014 01 05 00 00 00 0000 000</t>
  </si>
  <si>
    <t>Изменение остатков средств на счетах по учету средств бюджета</t>
  </si>
  <si>
    <t>014 01 05 00 00 00 0000 500</t>
  </si>
  <si>
    <t>Увеличение остатков средств бюджетов</t>
  </si>
  <si>
    <t>014 01 05 02 00 00 0000 500</t>
  </si>
  <si>
    <t>Увеличение прочих остатков денежных средств бюджетов</t>
  </si>
  <si>
    <t>014 01 05 02 01 10 0000 510</t>
  </si>
  <si>
    <t>Увеличение прочих остатков денежных средств бюджетов сельских поселений</t>
  </si>
  <si>
    <t>014 01 05 02 00 00 0000 600</t>
  </si>
  <si>
    <t>Уменьшение прочих остатков средств бюджетов</t>
  </si>
  <si>
    <t>014 01 05 02 01 00 0000 610</t>
  </si>
  <si>
    <t>Уменьшение прочих остатков денежных средств бюджетов</t>
  </si>
  <si>
    <t>014 01 05 02 01 10 0000 610</t>
  </si>
  <si>
    <t>Уменьшение прочих остатков денежных средств бюджетов сельских поселений</t>
  </si>
  <si>
    <t>муниципального образования Базинский сельсовет на 2023 год.</t>
  </si>
  <si>
    <t>Приложение 2</t>
  </si>
  <si>
    <t>Перечень доходов бюджета муниципального образования Базинского сельсовета  и  главных администраторов источников финансирования дефицита бюджета на 2023 год</t>
  </si>
  <si>
    <t>Коды бюджетной классификации Российской Федерации</t>
  </si>
  <si>
    <t>Наименование</t>
  </si>
  <si>
    <t>Администратор доходов</t>
  </si>
  <si>
    <t>Код доходов бюджета</t>
  </si>
  <si>
    <t>администрация Базинского сельсовета Аскизского района Республики Хакасия</t>
  </si>
  <si>
    <t>014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</si>
  <si>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</si>
  <si>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</si>
  <si>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</si>
  <si>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сельского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сельских поселений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</si>
  <si>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</si>
  <si>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</si>
  <si>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1 13 01995 10 0000 130</t>
  </si>
  <si>
    <t xml:space="preserve">Прочие доходы от оказания платных услуг (работ) получателями средств бюджетов сельских поселений </t>
  </si>
  <si>
    <t xml:space="preserve">014  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</si>
  <si>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</si>
  <si>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</si>
  <si>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</si>
  <si>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</si>
  <si>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</si>
  <si>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</si>
  <si>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2 02 15001 10 0000 150</t>
  </si>
  <si>
    <t>Дотации бюджетам сельских поселений на выравнивание  бюджетной обеспеченности из бюджета субъекта Российской Федерации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</si>
  <si>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</si>
  <si>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</si>
  <si>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</si>
  <si>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</si>
  <si>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2 02 29999 10 0000 150</t>
  </si>
  <si>
    <t xml:space="preserve">Прочие субсидии  бюджетам сельских поселений 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</si>
  <si>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</si>
  <si>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</si>
  <si>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</si>
  <si>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</si>
  <si>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2 02 35250 10 0000 150</t>
  </si>
  <si>
    <t>Субвенции бюджетам сельских поселений на оплату жилищно-коммунальных услуг отдельным категориям граждан</t>
  </si>
  <si>
    <t>2 02 49999 10 0000 150</t>
  </si>
  <si>
    <t>Прочие межбюджетные трансферты, передаваемые бюджетам сельских поселений</t>
  </si>
  <si>
    <t>2 07 05030 10 0000 150</t>
  </si>
  <si>
    <t>Прочие безвозмездные поступления в бюджеты сельских поселений</t>
  </si>
  <si>
    <t>2 08 05000 10 0000 180</t>
  </si>
  <si>
    <t>Перечисления из бюджетов сельских поселений    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</si>
  <si>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2 08 05000 10 0000 150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</si>
  <si>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</si>
  <si>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</si>
  <si>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</si>
  <si>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Коды бюджетной классификации РФ</t>
  </si>
  <si>
    <t xml:space="preserve">Источники внутреннего финансирования </t>
  </si>
  <si>
    <t>Привлечение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</si>
  <si>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</si>
  <si>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014 01 03 01 00 10 0000 710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</si>
  <si>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</si>
  <si>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014 01 03 01 00 10 0000 810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</si>
  <si>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</si>
  <si>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 поселений</t>
  </si>
  <si>
    <t>Приложение 3</t>
  </si>
  <si>
    <t xml:space="preserve"> Доходы бюджета муниципального образования Базинский сельсовет на 2023 год.</t>
  </si>
  <si>
    <t>(тыс. руб.)</t>
  </si>
  <si>
    <t>Код</t>
  </si>
  <si>
    <t>Наименование показателя</t>
  </si>
  <si>
    <t>Сумма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</si>
  <si>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</si>
  <si>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</si>
  <si>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</si>
  <si>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</si>
  <si>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</si>
  <si>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 xml:space="preserve">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</si>
  <si>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</si>
  <si>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</si>
  <si>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</si>
  <si>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</si>
  <si>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</si>
  <si>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</si>
  <si>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</si>
  <si>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Российская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</si>
  <si>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</si>
  <si>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</si>
  <si>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</si>
  <si>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</si>
  <si>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</si>
  <si>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</si>
  <si>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</si>
  <si>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</si>
  <si>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</si>
  <si>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</si>
  <si>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</si>
  <si>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</si>
  <si>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</si>
  <si>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</si>
  <si>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</si>
  <si>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</si>
  <si>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</si>
  <si>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000 1 06 06000 00 0000 110</t>
  </si>
  <si>
    <t>ЗЕМЕЛЬНЫЙ НАЛОГ</t>
  </si>
  <si>
    <t>000 1 06 06033 10 0000 110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</si>
  <si>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</si>
  <si>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</si>
  <si>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</si>
  <si>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</si>
  <si>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</si>
  <si>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</si>
  <si>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</si>
  <si>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</si>
  <si>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</si>
  <si>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</si>
  <si>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</si>
  <si>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</si>
  <si>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000 1 11 05035 10 0000 120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</si>
  <si>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</si>
  <si>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</si>
  <si>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</si>
  <si>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</si>
  <si>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000 1 13 01995 10 0000 130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</si>
  <si>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</si>
  <si>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</si>
  <si>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</si>
  <si>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</si>
  <si>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</si>
  <si>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</si>
  <si>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000 2 02 15001 10 0000 150</t>
  </si>
  <si>
    <t>000 2 02 15002 10 0000 150</t>
  </si>
  <si>
    <t>000 2 02 20000 00 0000 150</t>
  </si>
  <si>
    <t>Субсидии бюджетам бюджетной системы Российской Федерации (межбюджетные субсидии)</t>
  </si>
  <si>
    <t>000 2 02 29999 10 0000 150</t>
  </si>
  <si>
    <t>Прочие субсидии бюджетам сельских поселений</t>
  </si>
  <si>
    <t>000 2 02 30000 00 0000 150</t>
  </si>
  <si>
    <t>Субвенции бюджетам бюджетной системы Российской Федерации</t>
  </si>
  <si>
    <t>000 2 02 30024 10 0000 150</t>
  </si>
  <si>
    <t>Субвенции бюджетам сельских поселений на 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</si>
  <si>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</si>
  <si>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 комиссариаты</t>
  </si>
  <si>
    <t>000 2 02 35250 10 0000 150</t>
  </si>
  <si>
    <t>ИТОГО ДОХОДОВ</t>
  </si>
  <si>
    <t>Приложение 4</t>
  </si>
  <si>
    <t xml:space="preserve">к  решению сессии </t>
  </si>
  <si>
    <t>Распределение бюджетных ассигнований по разделам, подразделам классификации расходов бюджета муниципального образования Базинский сельсовет на 2023 год</t>
  </si>
  <si>
    <t xml:space="preserve"> Наименование </t>
  </si>
  <si>
    <t>Вед.</t>
  </si>
  <si>
    <t>Разд.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</si>
  <si>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</si>
  <si>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</si>
  <si>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</si>
  <si>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</si>
  <si>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Функцианирование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</si>
  <si>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</si>
  <si>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 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</si>
  <si>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</si>
  <si>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</si>
  <si>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</si>
  <si>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</si>
  <si>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</si>
  <si>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</si>
  <si>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</si>
  <si>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</si>
  <si>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</si>
  <si>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</si>
  <si>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</si>
  <si>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</si>
  <si>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</si>
  <si>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>НАЦИОНАЛЬНАЯ ЭКОНОМИКА</t>
  </si>
  <si>
    <t>0400</t>
  </si>
  <si>
    <t>Общеэкономические вопросы</t>
  </si>
  <si>
    <t>0401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</si>
  <si>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</si>
  <si>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</si>
  <si>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</si>
  <si>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</si>
  <si>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 xml:space="preserve"> </t>
  </si>
  <si>
    <t>Жилищно-коммунальное хозяйство</t>
  </si>
  <si>
    <t>0500</t>
  </si>
  <si>
    <t>Жилищное хозяйство</t>
  </si>
  <si>
    <t>008</t>
  </si>
  <si>
    <t>0501</t>
  </si>
  <si>
    <t>Непрограммные расходы в сфере установленных функций органов местного самоуправления (органов местного самоуправления, муниципальных учреждений)</t>
  </si>
  <si>
    <t>Обеспечение деятельности администрации поселения, муниципальных учреждений</t>
  </si>
  <si>
    <t>Мероприятия в области жилищного хозяйства</t>
  </si>
  <si>
    <t>Иные закупки товаров, работ и услуг для обеспечения государственных (муниципальных) нужд</t>
  </si>
  <si>
    <t>0502</t>
  </si>
  <si>
    <t>Коммунальное хозяйство</t>
  </si>
  <si>
    <t>Благоустройство</t>
  </si>
  <si>
    <t>0503</t>
  </si>
  <si>
    <t xml:space="preserve">       ОХРАНА ОКРУЖАЮЩЕЙ СРЕДЫ</t>
  </si>
  <si>
    <t>0605</t>
  </si>
  <si>
    <t>Другие вопросы в области окружающей среды</t>
  </si>
  <si>
    <t>Прочие межбюджетные трансферты передаваемые бюджетам поселений (мероприятия по благоустройству)</t>
  </si>
  <si>
    <t>КУЛЬТУРА, КИНЕМАТОГРАФИЯ, СРЕДСТВА МАССОВОЙ ИНФОРМАЦИИ</t>
  </si>
  <si>
    <t>0800</t>
  </si>
  <si>
    <t>Культура</t>
  </si>
  <si>
    <t>0801</t>
  </si>
  <si>
    <t xml:space="preserve">Муниципальная программа " Укрепление материально-технической базы казенного учреждения культуры "Пуланкольский Дом культуры"на 2020-2022 </t>
  </si>
  <si>
    <t>Другие вопросы в области культуры, кинематографии</t>
  </si>
  <si>
    <t>0804</t>
  </si>
  <si>
    <t xml:space="preserve">   СОЦИАЛЬНАЯ ПОЛИТИКА</t>
  </si>
  <si>
    <t>1000</t>
  </si>
  <si>
    <t>Пенсионное обеспечение</t>
  </si>
  <si>
    <t>1001</t>
  </si>
  <si>
    <t>Социальное обеспечение и иные выплаты населению</t>
  </si>
  <si>
    <t>1003</t>
  </si>
  <si>
    <t>Физическая культура и спорт</t>
  </si>
  <si>
    <t>1100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</si>
  <si>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</si>
  <si>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</si>
  <si>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</si>
  <si>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</si>
  <si>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Расходы всего</t>
  </si>
  <si>
    <t>Приложение 5</t>
  </si>
  <si>
    <t>Ведомственная структура расходов бюджета муниципального образования Базинский сельсовет на 2023 год</t>
  </si>
  <si>
    <t>Целевая статья</t>
  </si>
  <si>
    <t>ВР</t>
  </si>
  <si>
    <t>00 0 00 00000</t>
  </si>
  <si>
    <t>000</t>
  </si>
  <si>
    <t>Глава муниципального  образования</t>
  </si>
  <si>
    <t>14 0 00 00010</t>
  </si>
  <si>
    <t>Расходы на выплаты персоналу государственных (муниципальных) органов</t>
  </si>
  <si>
    <t>120</t>
  </si>
  <si>
    <t>Непрограммные расходы в сфере установленных функций органов местного самоуправления (органов местного самоуправления, муниципальных учреждений) муниципального образования Базинский сельсовет</t>
  </si>
  <si>
    <t>14 0 00 00020</t>
  </si>
  <si>
    <t>Выполнение функций органами местного самоуправления</t>
  </si>
  <si>
    <t>240</t>
  </si>
  <si>
    <t>Непрограммные расходы в сфере установленных функций органов местного самоуправления (органов местного самоуправления, муниципальных учреждений)униципального образования Базинский сельсовет</t>
  </si>
  <si>
    <t>14 0 00 00030</t>
  </si>
  <si>
    <t>40 4 00 00000</t>
  </si>
  <si>
    <t>Центральный аппарат</t>
  </si>
  <si>
    <t xml:space="preserve">14 0 00 00030 </t>
  </si>
  <si>
    <t>Исполнение судебных актов Российской Федерации и мировых соглашений по возмещению причиненного вреда</t>
  </si>
  <si>
    <t>830</t>
  </si>
  <si>
    <t>Уплата налогов, сборов и иных платежей</t>
  </si>
  <si>
    <t>850</t>
  </si>
  <si>
    <t>Обеспечение услугами связи в части предоставления широкополосного доступа к сети "Интернет" социально значимых обьектов муниципальных образований</t>
  </si>
  <si>
    <t>Прочая закупка товаров, работ и услуг</t>
  </si>
  <si>
    <t>244</t>
  </si>
  <si>
    <t>14000S3450</t>
  </si>
  <si>
    <t>07 0 00 04000</t>
  </si>
  <si>
    <t>Резервные фонды</t>
  </si>
  <si>
    <t>07 0 00 04 000</t>
  </si>
  <si>
    <t>Резервные средства</t>
  </si>
  <si>
    <t>870</t>
  </si>
  <si>
    <t>00 0 00 0000</t>
  </si>
  <si>
    <t>Непрограммные расходы в сфере установленных функций органов местного самоуправления (органов местного самоуправления, муниципальных учреждений)муниципального образования Базинский сельсовет</t>
  </si>
  <si>
    <t>14 0 00 51180</t>
  </si>
  <si>
    <t>Осуществление первичного воинского учета на территории, где отсутствуют военные комиссариаты</t>
  </si>
  <si>
    <t>Расходы на выплаты персоналу казенных учреждений</t>
  </si>
  <si>
    <t>110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</si>
  <si>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</si>
  <si>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14 0 00 02180</t>
  </si>
  <si>
    <t>14 0 00 S1250</t>
  </si>
  <si>
    <t>14 0 00 S1260</t>
  </si>
  <si>
    <t>Муниципальная программа "Противодействие зкстремизму и профилактика терроризма на территории муниципального образования Базинский сельсовет на 2021-2025 годы"</t>
  </si>
  <si>
    <t>01 0 02 00000</t>
  </si>
  <si>
    <t>Муниципальная программа "Обеспечение пожарной безопасности на территории МО Базинский сельсовет Аскизского айона на 2021-2025 годы"</t>
  </si>
  <si>
    <t>02 0 02 00000</t>
  </si>
  <si>
    <t>Муниципальная программа "Содействие занятости населения населения муниципального образования Базинский сельсовет на 2021-2025 годы"</t>
  </si>
  <si>
    <t>02 0 01 00000</t>
  </si>
  <si>
    <t>11 5 91 01000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</si>
  <si>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</si>
  <si>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14 0 00 00050</t>
  </si>
  <si>
    <t>Обеспечение деятельности подведомственных учреждений ( группы  хозяйственного обслуживания)</t>
  </si>
  <si>
    <t>Исполнение судебных актов</t>
  </si>
  <si>
    <t>Муниципальная программа " Развитие малого и среднего предпринимательства в муниципальном образовании Базинский сельсовет на 2021-2025 годы"</t>
  </si>
  <si>
    <t>03 0 01 00000</t>
  </si>
  <si>
    <t xml:space="preserve">Муниципальная программа "Сохранение и развитие малых и отдаленных сел муниципального образования пуланкольский сельсовет на 2020-2022 годы"    </t>
  </si>
  <si>
    <t>40 4 00 S1280</t>
  </si>
  <si>
    <t>Субсидии юридическим лицам (кроме некоммерческих организаций),индивидуальным предпринимателям,физическим лицам-производителям товаров, работ,услуг</t>
  </si>
  <si>
    <t>810</t>
  </si>
  <si>
    <t>Муниципальная программа "Профилактика правонарушений на территории муниципального образования Базинский сельсовет на 2021-2025 годы"</t>
  </si>
  <si>
    <t>04 0 01 00000</t>
  </si>
  <si>
    <t>40 0 00 00000</t>
  </si>
  <si>
    <t>40 4 00 03300</t>
  </si>
  <si>
    <t>40 4 00 03500</t>
  </si>
  <si>
    <t>Ремонт государственного муниципального жилья</t>
  </si>
  <si>
    <t>14 0 00 01020</t>
  </si>
  <si>
    <t>Выполнение функций  органами местного самоуправления</t>
  </si>
  <si>
    <t>14 0 00 00000</t>
  </si>
  <si>
    <t xml:space="preserve">Выполнение функций  органами местного самоуправления, ( переселение граждан из аварийного и ветхого жилищного фонда, непригодного для постоянного проживания) </t>
  </si>
  <si>
    <t>14 0 00 96020</t>
  </si>
  <si>
    <t>0000000000</t>
  </si>
  <si>
    <t>Муниципальная программа " Программа комплексного развития систем коммунальной инфраструктуры на 2021-2025 годы"</t>
  </si>
  <si>
    <t>06 0 01 00000</t>
  </si>
  <si>
    <t>Муниципальная программа " Энергосбережение и повышение энергетической эффективности муниципального образования Базинский сельсовет на 2021-2025 годы"</t>
  </si>
  <si>
    <t>08 0 01 00000</t>
  </si>
  <si>
    <t>Выполнение функций органами местного самоуправления (строительство и содержание автомобильных дорог  и инжерных сооружений на них в границах поселений в рамках благоустройства)</t>
  </si>
  <si>
    <t>14 0 00 96030</t>
  </si>
  <si>
    <t>Выполнение функций органами местного самоуправления (озеленение и прочие мероприятия по благоустройству)</t>
  </si>
  <si>
    <t>14 0 00 00120</t>
  </si>
  <si>
    <t>Уличное освещение</t>
  </si>
  <si>
    <t>40 4 00 06100</t>
  </si>
  <si>
    <t>Выполнение функций органами местного самоуправления (организация и содержание мест захоронения)</t>
  </si>
  <si>
    <t>14 0 00 00130</t>
  </si>
  <si>
    <t>Муниципальная программа "Сохранение и развитие малых сел Базинского сельсовета на 2021-2025 годы"</t>
  </si>
  <si>
    <t>09 0 01 00000</t>
  </si>
  <si>
    <t>Муниципальная программа "Совершенствование и развитие автомобильных дорог населенных пунктов муниципального образования Базинский сельсовет на 2021-2025 годы"</t>
  </si>
  <si>
    <t>10 0 01 00000</t>
  </si>
  <si>
    <t>Муниципальная программа " Благоустройство территории Базинского сельсовета на 2022-2025 годы"</t>
  </si>
  <si>
    <t>11 0 01 00000</t>
  </si>
  <si>
    <t>40 4 00 91030</t>
  </si>
  <si>
    <t>Муниципальная программа "Экологическая безопасность Базинского сельсовета на 2021-2025 годы"</t>
  </si>
  <si>
    <t>12 0 01 00000</t>
  </si>
  <si>
    <t>Обеспечение деятельности  администрации поселения, муниципальных учреждений</t>
  </si>
  <si>
    <t>14 0 00 00160</t>
  </si>
  <si>
    <t>Расходы на выплату персоналу казенных учреждений</t>
  </si>
  <si>
    <t xml:space="preserve">Исполнение судебных актов </t>
  </si>
  <si>
    <t>40 4 00 S6090</t>
  </si>
  <si>
    <t xml:space="preserve">Муниципальная программа </t>
  </si>
  <si>
    <t>16 0 00 00000</t>
  </si>
  <si>
    <t>Муниципальная программа " Развитие материально- технической базы ОМКУК "Читi Хыс" муниципального образования Базинский сельсовет на 2021-2025 годы"</t>
  </si>
  <si>
    <t xml:space="preserve">014 </t>
  </si>
  <si>
    <t>16 0 01 00000</t>
  </si>
  <si>
    <t>14 0 00 00180</t>
  </si>
  <si>
    <t>Обеспечение деятельности подведомственных учреждений (централизованные бухгалтерии)</t>
  </si>
  <si>
    <t>49 1 00 01000</t>
  </si>
  <si>
    <t>Доплаты к пенсиям муниципальных служащих</t>
  </si>
  <si>
    <t>312</t>
  </si>
  <si>
    <t>14 0 00 70270</t>
  </si>
  <si>
    <t>313</t>
  </si>
  <si>
    <t>Муниципальные программы</t>
  </si>
  <si>
    <t>1006</t>
  </si>
  <si>
    <t>Муниципальная программа "Адресная помощь социально - незащищенным гражданам муниципального образования Базинский сельсовет на 2021-2025 годы"</t>
  </si>
  <si>
    <t>13 0 01 00000</t>
  </si>
  <si>
    <t>321</t>
  </si>
  <si>
    <t>1101</t>
  </si>
  <si>
    <t>Муниципальная программа "Развитие физической культуры и спорта, формирование здорового образа жизни населения муниципального образования Базинский сельсовет на 2021-2025 годы"</t>
  </si>
  <si>
    <t>15 0 01 00000</t>
  </si>
  <si>
    <t xml:space="preserve">Процентные платежи по долговым обязательствам </t>
  </si>
  <si>
    <t>14 0 00 00090</t>
  </si>
  <si>
    <t>Прочие расходы</t>
  </si>
  <si>
    <t>730</t>
  </si>
  <si>
    <t>РОССИЙСКАЯ ФЕДЕРАЦИЯ</t>
  </si>
  <si>
    <t>РЕСПУБЛИКА ХАКАСИЯ</t>
  </si>
  <si>
    <t>Совет депутатов Базинского сельсовета</t>
  </si>
  <si>
    <t>РЕШЕНИЕ</t>
  </si>
  <si>
    <t>Глава Базинского сельсовета                                                         С.В. Майнагашева</t>
  </si>
  <si>
    <t>Перечень источников финансирования дефицита бюджета муниципального образования Базинский сельсовет на 2023 год</t>
  </si>
  <si>
    <t>О внесении изменений и дополнений</t>
  </si>
  <si>
    <t>в решение сессии Совета депутатов</t>
  </si>
  <si>
    <t xml:space="preserve">              2. Приложение 1, 2, 3, 4, 5 изложить в новой редакции согласно приложениям 1, 2, 3, 4, 5 к настоящему Решению.</t>
  </si>
  <si>
    <t xml:space="preserve">              3. Настоящее решение вступает в силу после его опубликования (обнародования).</t>
  </si>
  <si>
    <t>Базинского сельсовета от 27.12.2022 года</t>
  </si>
  <si>
    <t>№16 "О бюджете муниципального образования</t>
  </si>
  <si>
    <t>Базинский сельсовет на 2023 год"</t>
  </si>
  <si>
    <r>
      <t xml:space="preserve">             В соответствии с ФЗ от 06.10.2003г. № 131-ФЗ "Об общих принципах организации местного самоуправления в Российской Федерации", ст.29 Устава муниципального образования Базинский сельсовет от 27.06.2005г." Совет депутатов Базинского сельсовета </t>
    </r>
    <r>
      <rPr>
        <b/>
        <sz val="12"/>
        <rFont val="Times New Roman"/>
        <family val="1"/>
        <charset val="204"/>
      </rPr>
      <t>РЕШИЛ:</t>
    </r>
  </si>
  <si>
    <t xml:space="preserve">             1. Внести в решение Совета депутатов Базинского сельсовета от 27.12.2022 года №16 "О бюджете муниципального образования Базинский сельсовет на 2023 год" следующие изменения и дополнения: </t>
  </si>
  <si>
    <t>000 2 02 19999 10 0000 150</t>
  </si>
  <si>
    <t>Прочие дотации бюджетам сельских поселений</t>
  </si>
  <si>
    <t>14 0 00 70230</t>
  </si>
  <si>
    <t>300</t>
  </si>
  <si>
    <t>Премии и гранты</t>
  </si>
  <si>
    <t>14 0 00 000 30</t>
  </si>
  <si>
    <t>350</t>
  </si>
  <si>
    <t>межевание границ земельных участков</t>
  </si>
  <si>
    <t>0113</t>
  </si>
  <si>
    <t>14 0 00 00 050</t>
  </si>
  <si>
    <t>000 2 02 49999 10 0000 150</t>
  </si>
  <si>
    <t>000 2 02 25467 10 0000 150</t>
  </si>
  <si>
    <t>Субсидии бюджетам сельских поселений на обеспечение развития и укрепления материально-технической базы домов культуры  в населенных пунктах с числом жителей до 50 тысяч человек</t>
  </si>
  <si>
    <t xml:space="preserve">             1.1) в пункте 1 статьи 1 ,цифры "8683,6" заменить цифрами "10420,8";</t>
  </si>
  <si>
    <t xml:space="preserve">             1.2) в пункте 2 статьи 1 ,цифры "13067,91" заменить цифрами "13467,91".</t>
  </si>
  <si>
    <t xml:space="preserve">от 24.08.2023г.                                  с. Нижняя База                                       №29   </t>
  </si>
  <si>
    <t>от  24.08.2023г. № 29</t>
  </si>
  <si>
    <t xml:space="preserve">от 24.08.2023г. №29    </t>
  </si>
  <si>
    <t xml:space="preserve">от 24.08.2023г. №29   </t>
  </si>
  <si>
    <t>от 24.08.2023г. №29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</si>
</sst>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Arial Cyr"/>
    </font>
    <font>
      <b/>
      <sz val="13"/>
      <color rgb="FF000000"/>
      <name val="Times New Roman"/>
      <family val="1"/>
      <charset val="204"/>
    </font>
    <font>
      <sz val="10"/>
      <color rgb="FF000000"/>
      <name val="Arial Cyr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3"/>
      <name val="Times New Roman"/>
      <family val="1"/>
      <charset val="204"/>
    </font>
    <font>
      <sz val="13"/>
      <color rgb="FF000000"/>
      <name val="Calibri"/>
      <family val="2"/>
      <charset val="204"/>
      <scheme val="minor"/>
    </font>
    <font>
      <sz val="13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Arial"/>
      <family val="2"/>
      <charset val="204"/>
    </font>
    <font>
      <sz val="13"/>
      <name val="Arial"/>
      <family val="2"/>
      <charset val="204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5" fillId="0" borderId="0"/>
    <xf numFmtId="0" fontId="10" fillId="0" borderId="0"/>
    <xf numFmtId="0" fontId="11" fillId="0" borderId="0"/>
    <xf numFmtId="0" fontId="13" fillId="0" borderId="0">
      <alignment horizontal="center"/>
    </xf>
    <xf numFmtId="0" fontId="15" fillId="0" borderId="42"/>
    <xf numFmtId="0" fontId="16" fillId="0" borderId="43">
      <alignment horizontal="center" vertical="top" wrapText="1"/>
    </xf>
    <xf numFmtId="49" fontId="16" fillId="0" borderId="45">
      <alignment horizontal="center" vertical="top" wrapText="1"/>
    </xf>
    <xf numFmtId="0" fontId="16" fillId="0" borderId="46">
      <alignment horizontal="left" wrapText="1"/>
    </xf>
    <xf numFmtId="4" fontId="16" fillId="0" borderId="47">
      <alignment horizontal="right" shrinkToFit="1"/>
    </xf>
    <xf numFmtId="0" fontId="16" fillId="0" borderId="48">
      <alignment horizontal="left" wrapText="1" indent="2"/>
    </xf>
    <xf numFmtId="4" fontId="16" fillId="0" borderId="49">
      <alignment horizontal="right" shrinkToFit="1"/>
    </xf>
    <xf numFmtId="0" fontId="11" fillId="0" borderId="50"/>
    <xf numFmtId="0" fontId="11" fillId="0" borderId="51"/>
    <xf numFmtId="0" fontId="24" fillId="0" borderId="45">
      <alignment horizontal="center" vertical="top" wrapText="1"/>
    </xf>
    <xf numFmtId="49" fontId="16" fillId="0" borderId="47">
      <alignment horizontal="center" vertical="center"/>
    </xf>
    <xf numFmtId="0" fontId="16" fillId="0" borderId="55">
      <alignment horizontal="left" wrapText="1"/>
    </xf>
    <xf numFmtId="49" fontId="16" fillId="0" borderId="49">
      <alignment horizontal="center"/>
    </xf>
    <xf numFmtId="0" fontId="4" fillId="0" borderId="0"/>
  </cellStyleXfs>
  <cellXfs count="27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distributed" wrapText="1"/>
    </xf>
    <xf numFmtId="0" fontId="1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1"/>
    <xf numFmtId="0" fontId="5" fillId="0" borderId="0" xfId="1" applyAlignment="1">
      <alignment horizontal="center"/>
    </xf>
    <xf numFmtId="0" fontId="5" fillId="0" borderId="1" xfId="1" applyFont="1" applyBorder="1"/>
    <xf numFmtId="0" fontId="5" fillId="0" borderId="4" xfId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4" xfId="1" applyNumberFormat="1" applyBorder="1" applyAlignment="1">
      <alignment horizontal="center" vertical="center" wrapText="1"/>
    </xf>
    <xf numFmtId="49" fontId="5" fillId="0" borderId="21" xfId="1" applyNumberFormat="1" applyFont="1" applyBorder="1" applyAlignment="1">
      <alignment horizontal="center" vertical="center" wrapText="1"/>
    </xf>
    <xf numFmtId="49" fontId="5" fillId="0" borderId="23" xfId="1" applyNumberFormat="1" applyBorder="1" applyAlignment="1">
      <alignment horizontal="center" vertical="center" wrapText="1"/>
    </xf>
    <xf numFmtId="49" fontId="5" fillId="0" borderId="25" xfId="1" applyNumberFormat="1" applyFont="1" applyBorder="1" applyAlignment="1">
      <alignment horizontal="center" vertical="center" wrapText="1"/>
    </xf>
    <xf numFmtId="0" fontId="5" fillId="0" borderId="0" xfId="1" applyFont="1"/>
    <xf numFmtId="0" fontId="5" fillId="0" borderId="0" xfId="1" applyAlignment="1"/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justify" vertical="center" wrapText="1"/>
    </xf>
    <xf numFmtId="0" fontId="3" fillId="0" borderId="39" xfId="0" applyFont="1" applyBorder="1" applyAlignment="1">
      <alignment horizontal="left" vertical="center" wrapText="1"/>
    </xf>
    <xf numFmtId="164" fontId="3" fillId="0" borderId="3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center" wrapText="1"/>
    </xf>
    <xf numFmtId="0" fontId="7" fillId="0" borderId="39" xfId="0" applyFont="1" applyBorder="1" applyAlignment="1">
      <alignment horizontal="justify" vertical="center" wrapText="1"/>
    </xf>
    <xf numFmtId="164" fontId="3" fillId="0" borderId="38" xfId="0" applyNumberFormat="1" applyFont="1" applyBorder="1" applyAlignment="1">
      <alignment horizontal="center" vertical="center"/>
    </xf>
    <xf numFmtId="0" fontId="3" fillId="2" borderId="21" xfId="0" applyFont="1" applyFill="1" applyBorder="1" applyAlignment="1">
      <alignment horizontal="justify" vertical="center" wrapText="1"/>
    </xf>
    <xf numFmtId="0" fontId="7" fillId="2" borderId="39" xfId="0" applyFont="1" applyFill="1" applyBorder="1" applyAlignment="1">
      <alignment horizontal="justify" vertical="center" wrapText="1"/>
    </xf>
    <xf numFmtId="164" fontId="3" fillId="2" borderId="38" xfId="0" applyNumberFormat="1" applyFont="1" applyFill="1" applyBorder="1" applyAlignment="1">
      <alignment horizontal="center" vertical="center"/>
    </xf>
    <xf numFmtId="164" fontId="0" fillId="0" borderId="0" xfId="0" applyNumberFormat="1"/>
    <xf numFmtId="2" fontId="3" fillId="2" borderId="38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3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49" fontId="3" fillId="0" borderId="4" xfId="0" applyNumberFormat="1" applyFont="1" applyBorder="1" applyAlignment="1">
      <alignment horizontal="justify" vertical="center" wrapText="1"/>
    </xf>
    <xf numFmtId="49" fontId="3" fillId="2" borderId="16" xfId="0" applyNumberFormat="1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justify" vertical="center" wrapText="1"/>
    </xf>
    <xf numFmtId="164" fontId="3" fillId="2" borderId="40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9" fontId="8" fillId="0" borderId="35" xfId="0" applyNumberFormat="1" applyFont="1" applyBorder="1" applyAlignment="1">
      <alignment horizontal="justify" vertical="center" wrapText="1"/>
    </xf>
    <xf numFmtId="0" fontId="9" fillId="0" borderId="36" xfId="0" applyFont="1" applyBorder="1" applyAlignment="1">
      <alignment horizontal="justify" vertical="center" wrapText="1"/>
    </xf>
    <xf numFmtId="49" fontId="3" fillId="0" borderId="35" xfId="0" applyNumberFormat="1" applyFont="1" applyBorder="1" applyAlignment="1">
      <alignment horizontal="justify" vertical="center" wrapText="1"/>
    </xf>
    <xf numFmtId="0" fontId="7" fillId="0" borderId="36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0" fontId="1" fillId="0" borderId="0" xfId="2" applyFont="1" applyProtection="1">
      <protection locked="0"/>
    </xf>
    <xf numFmtId="0" fontId="1" fillId="0" borderId="0" xfId="2" applyFont="1" applyAlignment="1" applyProtection="1">
      <alignment wrapText="1"/>
      <protection locked="0"/>
    </xf>
    <xf numFmtId="0" fontId="10" fillId="0" borderId="0" xfId="2" applyProtection="1">
      <protection locked="0"/>
    </xf>
    <xf numFmtId="0" fontId="12" fillId="0" borderId="0" xfId="3" applyNumberFormat="1" applyFont="1" applyProtection="1"/>
    <xf numFmtId="0" fontId="12" fillId="0" borderId="0" xfId="3" applyNumberFormat="1" applyFont="1" applyAlignment="1" applyProtection="1">
      <alignment horizontal="center"/>
    </xf>
    <xf numFmtId="0" fontId="12" fillId="0" borderId="0" xfId="3" applyNumberFormat="1" applyFont="1" applyAlignment="1" applyProtection="1">
      <alignment wrapText="1"/>
    </xf>
    <xf numFmtId="0" fontId="12" fillId="0" borderId="42" xfId="5" applyNumberFormat="1" applyFont="1" applyProtection="1"/>
    <xf numFmtId="0" fontId="17" fillId="0" borderId="43" xfId="6" applyNumberFormat="1" applyFont="1" applyProtection="1">
      <alignment horizontal="center" vertical="top" wrapText="1"/>
    </xf>
    <xf numFmtId="0" fontId="17" fillId="0" borderId="44" xfId="6" applyNumberFormat="1" applyFont="1" applyBorder="1" applyAlignment="1" applyProtection="1">
      <alignment horizontal="center" vertical="top" wrapText="1"/>
    </xf>
    <xf numFmtId="49" fontId="17" fillId="0" borderId="45" xfId="7" applyNumberFormat="1" applyFont="1" applyProtection="1">
      <alignment horizontal="center" vertical="top" wrapText="1"/>
    </xf>
    <xf numFmtId="0" fontId="17" fillId="4" borderId="46" xfId="8" applyNumberFormat="1" applyFont="1" applyFill="1" applyProtection="1">
      <alignment horizontal="left" wrapText="1"/>
    </xf>
    <xf numFmtId="49" fontId="17" fillId="4" borderId="46" xfId="8" applyNumberFormat="1" applyFont="1" applyFill="1" applyAlignment="1" applyProtection="1">
      <alignment horizontal="center" wrapText="1"/>
    </xf>
    <xf numFmtId="4" fontId="17" fillId="4" borderId="47" xfId="9" applyNumberFormat="1" applyFont="1" applyFill="1" applyAlignment="1" applyProtection="1">
      <alignment horizontal="center" shrinkToFit="1"/>
    </xf>
    <xf numFmtId="0" fontId="18" fillId="0" borderId="46" xfId="8" applyNumberFormat="1" applyFont="1" applyFill="1" applyAlignment="1" applyProtection="1">
      <alignment horizontal="left" wrapText="1"/>
    </xf>
    <xf numFmtId="49" fontId="17" fillId="0" borderId="46" xfId="8" applyNumberFormat="1" applyFont="1" applyFill="1" applyAlignment="1" applyProtection="1">
      <alignment horizontal="center" vertical="center" wrapText="1"/>
    </xf>
    <xf numFmtId="4" fontId="17" fillId="0" borderId="47" xfId="9" applyNumberFormat="1" applyFont="1" applyFill="1" applyAlignment="1" applyProtection="1">
      <alignment horizontal="center" vertical="center" shrinkToFit="1"/>
    </xf>
    <xf numFmtId="0" fontId="12" fillId="0" borderId="48" xfId="10" applyNumberFormat="1" applyFont="1" applyFill="1" applyProtection="1">
      <alignment horizontal="left" wrapText="1" indent="2"/>
    </xf>
    <xf numFmtId="49" fontId="12" fillId="0" borderId="48" xfId="10" applyNumberFormat="1" applyFont="1" applyFill="1" applyAlignment="1" applyProtection="1">
      <alignment horizontal="center" vertical="center" wrapText="1"/>
    </xf>
    <xf numFmtId="4" fontId="12" fillId="0" borderId="49" xfId="11" applyNumberFormat="1" applyFont="1" applyFill="1" applyAlignment="1" applyProtection="1">
      <alignment horizontal="center" vertical="center" shrinkToFit="1"/>
    </xf>
    <xf numFmtId="0" fontId="17" fillId="0" borderId="48" xfId="10" applyNumberFormat="1" applyFont="1" applyFill="1" applyProtection="1">
      <alignment horizontal="left" wrapText="1" indent="2"/>
    </xf>
    <xf numFmtId="49" fontId="17" fillId="0" borderId="48" xfId="10" applyNumberFormat="1" applyFont="1" applyFill="1" applyAlignment="1" applyProtection="1">
      <alignment horizontal="center" vertical="center" wrapText="1"/>
    </xf>
    <xf numFmtId="4" fontId="17" fillId="0" borderId="49" xfId="11" applyNumberFormat="1" applyFont="1" applyFill="1" applyAlignment="1" applyProtection="1">
      <alignment horizontal="center" vertical="center" shrinkToFit="1"/>
    </xf>
    <xf numFmtId="0" fontId="17" fillId="4" borderId="48" xfId="10" applyNumberFormat="1" applyFont="1" applyFill="1" applyProtection="1">
      <alignment horizontal="left" wrapText="1" indent="2"/>
    </xf>
    <xf numFmtId="49" fontId="17" fillId="4" borderId="48" xfId="10" applyNumberFormat="1" applyFont="1" applyFill="1" applyAlignment="1" applyProtection="1">
      <alignment horizontal="center" vertical="center" wrapText="1"/>
    </xf>
    <xf numFmtId="4" fontId="17" fillId="4" borderId="49" xfId="11" applyNumberFormat="1" applyFont="1" applyFill="1" applyAlignment="1" applyProtection="1">
      <alignment horizontal="center" vertical="center" shrinkToFit="1"/>
    </xf>
    <xf numFmtId="0" fontId="19" fillId="0" borderId="0" xfId="2" applyFont="1" applyProtection="1">
      <protection locked="0"/>
    </xf>
    <xf numFmtId="0" fontId="17" fillId="0" borderId="48" xfId="10" applyNumberFormat="1" applyFont="1" applyFill="1" applyAlignment="1" applyProtection="1">
      <alignment horizontal="left" vertical="center" wrapText="1"/>
    </xf>
    <xf numFmtId="0" fontId="20" fillId="0" borderId="0" xfId="2" applyFont="1" applyProtection="1">
      <protection locked="0"/>
    </xf>
    <xf numFmtId="0" fontId="17" fillId="2" borderId="48" xfId="10" applyNumberFormat="1" applyFont="1" applyFill="1" applyProtection="1">
      <alignment horizontal="left" wrapText="1" indent="2"/>
    </xf>
    <xf numFmtId="49" fontId="17" fillId="2" borderId="48" xfId="10" applyNumberFormat="1" applyFont="1" applyFill="1" applyAlignment="1" applyProtection="1">
      <alignment horizontal="center" vertical="center" wrapText="1"/>
    </xf>
    <xf numFmtId="4" fontId="17" fillId="2" borderId="49" xfId="11" applyNumberFormat="1" applyFont="1" applyFill="1" applyAlignment="1" applyProtection="1">
      <alignment horizontal="center" vertical="center" shrinkToFit="1"/>
    </xf>
    <xf numFmtId="0" fontId="17" fillId="4" borderId="48" xfId="10" applyNumberFormat="1" applyFont="1" applyFill="1" applyAlignment="1" applyProtection="1">
      <alignment horizontal="left" vertical="center" wrapText="1" indent="2"/>
    </xf>
    <xf numFmtId="0" fontId="21" fillId="0" borderId="48" xfId="10" applyNumberFormat="1" applyFont="1" applyFill="1" applyProtection="1">
      <alignment horizontal="left" wrapText="1" indent="2"/>
    </xf>
    <xf numFmtId="49" fontId="21" fillId="0" borderId="48" xfId="10" applyNumberFormat="1" applyFont="1" applyFill="1" applyAlignment="1" applyProtection="1">
      <alignment horizontal="center" vertical="center" wrapText="1"/>
    </xf>
    <xf numFmtId="4" fontId="21" fillId="0" borderId="49" xfId="11" applyNumberFormat="1" applyFont="1" applyFill="1" applyAlignment="1" applyProtection="1">
      <alignment horizontal="center" vertical="center" shrinkToFit="1"/>
    </xf>
    <xf numFmtId="0" fontId="17" fillId="4" borderId="48" xfId="10" applyNumberFormat="1" applyFont="1" applyFill="1" applyAlignment="1" applyProtection="1">
      <alignment horizontal="left" vertical="center" wrapText="1"/>
    </xf>
    <xf numFmtId="49" fontId="17" fillId="4" borderId="48" xfId="10" applyNumberFormat="1" applyFont="1" applyFill="1" applyAlignment="1" applyProtection="1">
      <alignment horizontal="center" wrapText="1"/>
    </xf>
    <xf numFmtId="4" fontId="17" fillId="4" borderId="49" xfId="11" applyNumberFormat="1" applyFont="1" applyFill="1" applyAlignment="1" applyProtection="1">
      <alignment horizontal="center" shrinkToFit="1"/>
    </xf>
    <xf numFmtId="0" fontId="17" fillId="0" borderId="48" xfId="10" applyNumberFormat="1" applyFont="1" applyAlignment="1" applyProtection="1">
      <alignment horizontal="left" vertical="center" wrapText="1"/>
    </xf>
    <xf numFmtId="49" fontId="17" fillId="0" borderId="48" xfId="10" applyNumberFormat="1" applyFont="1" applyAlignment="1" applyProtection="1">
      <alignment horizontal="center" wrapText="1"/>
    </xf>
    <xf numFmtId="4" fontId="17" fillId="0" borderId="49" xfId="11" applyNumberFormat="1" applyFont="1" applyAlignment="1" applyProtection="1">
      <alignment horizontal="center" shrinkToFit="1"/>
    </xf>
    <xf numFmtId="0" fontId="17" fillId="0" borderId="48" xfId="10" applyNumberFormat="1" applyFont="1" applyFill="1" applyAlignment="1" applyProtection="1">
      <alignment horizontal="left" vertical="top" wrapText="1" indent="2"/>
    </xf>
    <xf numFmtId="0" fontId="17" fillId="0" borderId="48" xfId="10" applyNumberFormat="1" applyFont="1" applyFill="1" applyAlignment="1" applyProtection="1">
      <alignment horizontal="left" vertical="center" wrapText="1" indent="2"/>
    </xf>
    <xf numFmtId="0" fontId="22" fillId="0" borderId="50" xfId="12" applyNumberFormat="1" applyFont="1" applyProtection="1"/>
    <xf numFmtId="0" fontId="22" fillId="0" borderId="51" xfId="13" applyNumberFormat="1" applyFont="1" applyProtection="1"/>
    <xf numFmtId="0" fontId="23" fillId="0" borderId="0" xfId="2" applyFont="1" applyProtection="1">
      <protection locked="0"/>
    </xf>
    <xf numFmtId="0" fontId="21" fillId="0" borderId="52" xfId="2" applyFont="1" applyBorder="1" applyProtection="1">
      <protection locked="0"/>
    </xf>
    <xf numFmtId="0" fontId="21" fillId="0" borderId="0" xfId="2" applyFont="1" applyProtection="1">
      <protection locked="0"/>
    </xf>
    <xf numFmtId="0" fontId="17" fillId="0" borderId="45" xfId="14" applyNumberFormat="1" applyFont="1" applyProtection="1">
      <alignment horizontal="center" vertical="top" wrapText="1"/>
    </xf>
    <xf numFmtId="0" fontId="17" fillId="0" borderId="44" xfId="14" applyNumberFormat="1" applyFont="1" applyBorder="1" applyAlignment="1" applyProtection="1">
      <alignment horizontal="center" vertical="top" wrapText="1"/>
    </xf>
    <xf numFmtId="0" fontId="14" fillId="4" borderId="46" xfId="8" applyNumberFormat="1" applyFont="1" applyFill="1" applyProtection="1">
      <alignment horizontal="left" wrapText="1"/>
    </xf>
    <xf numFmtId="49" fontId="14" fillId="4" borderId="46" xfId="8" applyNumberFormat="1" applyFont="1" applyFill="1" applyAlignment="1" applyProtection="1">
      <alignment horizontal="center" wrapText="1"/>
    </xf>
    <xf numFmtId="49" fontId="14" fillId="4" borderId="47" xfId="15" applyNumberFormat="1" applyFont="1" applyFill="1" applyProtection="1">
      <alignment horizontal="center" vertical="center"/>
    </xf>
    <xf numFmtId="0" fontId="25" fillId="0" borderId="46" xfId="8" applyNumberFormat="1" applyFont="1" applyFill="1" applyProtection="1">
      <alignment horizontal="left" wrapText="1"/>
    </xf>
    <xf numFmtId="49" fontId="14" fillId="0" borderId="46" xfId="8" applyNumberFormat="1" applyFont="1" applyFill="1" applyAlignment="1" applyProtection="1">
      <alignment horizontal="center" vertical="center" wrapText="1"/>
    </xf>
    <xf numFmtId="49" fontId="14" fillId="0" borderId="47" xfId="15" applyNumberFormat="1" applyFont="1" applyFill="1" applyAlignment="1" applyProtection="1">
      <alignment horizontal="center" vertical="center"/>
    </xf>
    <xf numFmtId="0" fontId="17" fillId="0" borderId="53" xfId="8" applyNumberFormat="1" applyFont="1" applyFill="1" applyBorder="1" applyProtection="1">
      <alignment horizontal="left" wrapText="1"/>
    </xf>
    <xf numFmtId="49" fontId="17" fillId="0" borderId="53" xfId="8" applyNumberFormat="1" applyFont="1" applyFill="1" applyBorder="1" applyAlignment="1" applyProtection="1">
      <alignment horizontal="center" vertical="center" wrapText="1"/>
    </xf>
    <xf numFmtId="49" fontId="17" fillId="0" borderId="54" xfId="15" applyNumberFormat="1" applyFont="1" applyFill="1" applyBorder="1" applyAlignment="1" applyProtection="1">
      <alignment horizontal="center" vertical="center"/>
    </xf>
    <xf numFmtId="49" fontId="17" fillId="0" borderId="56" xfId="16" applyNumberFormat="1" applyFont="1" applyFill="1" applyBorder="1" applyAlignment="1" applyProtection="1">
      <alignment horizontal="center" vertical="center" wrapText="1"/>
    </xf>
    <xf numFmtId="49" fontId="17" fillId="0" borderId="49" xfId="17" applyNumberFormat="1" applyFont="1" applyFill="1" applyAlignment="1" applyProtection="1">
      <alignment horizontal="center" vertical="center"/>
    </xf>
    <xf numFmtId="0" fontId="26" fillId="0" borderId="48" xfId="10" applyNumberFormat="1" applyFont="1" applyFill="1" applyProtection="1">
      <alignment horizontal="left" wrapText="1" indent="2"/>
    </xf>
    <xf numFmtId="49" fontId="26" fillId="0" borderId="48" xfId="10" applyNumberFormat="1" applyFont="1" applyFill="1" applyAlignment="1" applyProtection="1">
      <alignment horizontal="center" vertical="center" wrapText="1"/>
    </xf>
    <xf numFmtId="49" fontId="26" fillId="0" borderId="49" xfId="17" applyNumberFormat="1" applyFont="1" applyFill="1" applyAlignment="1" applyProtection="1">
      <alignment horizontal="center" vertical="center"/>
    </xf>
    <xf numFmtId="0" fontId="17" fillId="0" borderId="48" xfId="10" applyNumberFormat="1" applyFont="1" applyProtection="1">
      <alignment horizontal="left" wrapText="1" indent="2"/>
    </xf>
    <xf numFmtId="0" fontId="14" fillId="0" borderId="48" xfId="10" applyNumberFormat="1" applyFont="1" applyFill="1" applyProtection="1">
      <alignment horizontal="left" wrapText="1" indent="2"/>
    </xf>
    <xf numFmtId="49" fontId="14" fillId="0" borderId="48" xfId="10" applyNumberFormat="1" applyFont="1" applyFill="1" applyAlignment="1" applyProtection="1">
      <alignment horizontal="center" vertical="center" wrapText="1"/>
    </xf>
    <xf numFmtId="49" fontId="14" fillId="0" borderId="49" xfId="17" applyNumberFormat="1" applyFont="1" applyFill="1" applyAlignment="1" applyProtection="1">
      <alignment horizontal="center" vertical="center"/>
    </xf>
    <xf numFmtId="4" fontId="14" fillId="0" borderId="49" xfId="11" applyNumberFormat="1" applyFont="1" applyFill="1" applyAlignment="1" applyProtection="1">
      <alignment horizontal="center" vertical="center" shrinkToFit="1"/>
    </xf>
    <xf numFmtId="49" fontId="17" fillId="0" borderId="48" xfId="10" applyNumberFormat="1" applyFont="1" applyAlignment="1" applyProtection="1">
      <alignment horizontal="center" vertical="center" wrapText="1"/>
    </xf>
    <xf numFmtId="49" fontId="17" fillId="0" borderId="49" xfId="17" applyNumberFormat="1" applyFont="1" applyAlignment="1" applyProtection="1">
      <alignment horizontal="center" vertical="center"/>
    </xf>
    <xf numFmtId="0" fontId="14" fillId="4" borderId="48" xfId="10" applyNumberFormat="1" applyFont="1" applyFill="1" applyProtection="1">
      <alignment horizontal="left" wrapText="1" indent="2"/>
    </xf>
    <xf numFmtId="49" fontId="14" fillId="4" borderId="48" xfId="10" applyNumberFormat="1" applyFont="1" applyFill="1" applyAlignment="1" applyProtection="1">
      <alignment horizontal="center" vertical="center" wrapText="1"/>
    </xf>
    <xf numFmtId="49" fontId="14" fillId="4" borderId="49" xfId="17" applyNumberFormat="1" applyFont="1" applyFill="1" applyAlignment="1" applyProtection="1">
      <alignment horizontal="center" vertical="center"/>
    </xf>
    <xf numFmtId="4" fontId="14" fillId="4" borderId="49" xfId="11" applyNumberFormat="1" applyFont="1" applyFill="1" applyAlignment="1" applyProtection="1">
      <alignment horizontal="center" vertical="center" shrinkToFit="1"/>
    </xf>
    <xf numFmtId="0" fontId="14" fillId="0" borderId="48" xfId="10" applyNumberFormat="1" applyFont="1" applyFill="1" applyAlignment="1" applyProtection="1">
      <alignment horizontal="left" vertical="center" wrapText="1"/>
    </xf>
    <xf numFmtId="0" fontId="14" fillId="2" borderId="48" xfId="10" applyNumberFormat="1" applyFont="1" applyFill="1" applyProtection="1">
      <alignment horizontal="left" wrapText="1" indent="2"/>
    </xf>
    <xf numFmtId="49" fontId="14" fillId="2" borderId="48" xfId="10" applyNumberFormat="1" applyFont="1" applyFill="1" applyAlignment="1" applyProtection="1">
      <alignment horizontal="center" vertical="center" wrapText="1"/>
    </xf>
    <xf numFmtId="49" fontId="14" fillId="2" borderId="49" xfId="17" applyNumberFormat="1" applyFont="1" applyFill="1" applyAlignment="1" applyProtection="1">
      <alignment horizontal="center" vertical="center"/>
    </xf>
    <xf numFmtId="4" fontId="14" fillId="2" borderId="49" xfId="11" applyNumberFormat="1" applyFont="1" applyFill="1" applyAlignment="1" applyProtection="1">
      <alignment horizontal="center" vertical="center" shrinkToFit="1"/>
    </xf>
    <xf numFmtId="49" fontId="17" fillId="2" borderId="49" xfId="17" applyNumberFormat="1" applyFont="1" applyFill="1" applyAlignment="1" applyProtection="1">
      <alignment horizontal="center" vertical="center"/>
    </xf>
    <xf numFmtId="0" fontId="27" fillId="0" borderId="0" xfId="2" applyFont="1" applyAlignment="1" applyProtection="1">
      <alignment wrapText="1"/>
      <protection locked="0"/>
    </xf>
    <xf numFmtId="0" fontId="28" fillId="0" borderId="0" xfId="2" applyFont="1" applyAlignment="1" applyProtection="1">
      <alignment wrapText="1"/>
      <protection locked="0"/>
    </xf>
    <xf numFmtId="49" fontId="21" fillId="0" borderId="49" xfId="17" applyNumberFormat="1" applyFont="1" applyFill="1" applyAlignment="1" applyProtection="1">
      <alignment horizontal="center" vertical="center"/>
    </xf>
    <xf numFmtId="0" fontId="17" fillId="2" borderId="48" xfId="10" applyNumberFormat="1" applyFont="1" applyFill="1" applyAlignment="1" applyProtection="1">
      <alignment horizontal="left" vertical="center" wrapText="1" indent="2"/>
    </xf>
    <xf numFmtId="49" fontId="29" fillId="0" borderId="49" xfId="17" applyNumberFormat="1" applyFont="1" applyFill="1" applyAlignment="1" applyProtection="1">
      <alignment horizontal="center" vertical="center"/>
    </xf>
    <xf numFmtId="0" fontId="14" fillId="4" borderId="48" xfId="10" applyNumberFormat="1" applyFont="1" applyFill="1" applyAlignment="1" applyProtection="1">
      <alignment horizontal="left" vertical="center" wrapText="1" indent="2"/>
    </xf>
    <xf numFmtId="0" fontId="29" fillId="0" borderId="48" xfId="10" applyNumberFormat="1" applyFont="1" applyFill="1" applyProtection="1">
      <alignment horizontal="left" wrapText="1" indent="2"/>
    </xf>
    <xf numFmtId="49" fontId="29" fillId="0" borderId="48" xfId="10" applyNumberFormat="1" applyFont="1" applyFill="1" applyAlignment="1" applyProtection="1">
      <alignment horizontal="center" vertical="center" wrapText="1"/>
    </xf>
    <xf numFmtId="0" fontId="21" fillId="2" borderId="48" xfId="10" applyNumberFormat="1" applyFont="1" applyFill="1" applyProtection="1">
      <alignment horizontal="left" wrapText="1" indent="2"/>
    </xf>
    <xf numFmtId="0" fontId="14" fillId="4" borderId="48" xfId="10" applyNumberFormat="1" applyFont="1" applyFill="1" applyAlignment="1" applyProtection="1">
      <alignment horizontal="left" vertical="center" wrapText="1"/>
    </xf>
    <xf numFmtId="49" fontId="14" fillId="4" borderId="48" xfId="10" applyNumberFormat="1" applyFont="1" applyFill="1" applyAlignment="1" applyProtection="1">
      <alignment horizontal="center" wrapText="1"/>
    </xf>
    <xf numFmtId="49" fontId="14" fillId="4" borderId="49" xfId="17" applyNumberFormat="1" applyFont="1" applyFill="1" applyAlignment="1" applyProtection="1">
      <alignment horizontal="center"/>
    </xf>
    <xf numFmtId="4" fontId="14" fillId="4" borderId="49" xfId="11" applyNumberFormat="1" applyFont="1" applyFill="1" applyAlignment="1" applyProtection="1">
      <alignment horizontal="center" shrinkToFit="1"/>
    </xf>
    <xf numFmtId="49" fontId="17" fillId="0" borderId="49" xfId="17" applyNumberFormat="1" applyFont="1" applyAlignment="1" applyProtection="1">
      <alignment horizontal="center"/>
    </xf>
    <xf numFmtId="0" fontId="17" fillId="2" borderId="48" xfId="10" applyNumberFormat="1" applyFont="1" applyFill="1" applyAlignment="1" applyProtection="1">
      <alignment horizontal="left" vertical="top" wrapText="1" indent="2"/>
    </xf>
    <xf numFmtId="0" fontId="14" fillId="0" borderId="48" xfId="10" applyNumberFormat="1" applyFont="1" applyFill="1" applyAlignment="1" applyProtection="1">
      <alignment horizontal="left" vertical="center" wrapText="1" indent="2"/>
    </xf>
    <xf numFmtId="0" fontId="30" fillId="0" borderId="0" xfId="18" applyFont="1" applyAlignment="1">
      <alignment horizontal="center" vertical="center" wrapText="1"/>
    </xf>
    <xf numFmtId="0" fontId="4" fillId="0" borderId="0" xfId="18"/>
    <xf numFmtId="0" fontId="30" fillId="0" borderId="0" xfId="18" applyFont="1" applyAlignment="1">
      <alignment horizontal="left" vertical="center" wrapText="1"/>
    </xf>
    <xf numFmtId="0" fontId="30" fillId="0" borderId="0" xfId="18" applyFont="1" applyAlignment="1">
      <alignment horizontal="justify" vertical="center" wrapText="1"/>
    </xf>
    <xf numFmtId="2" fontId="2" fillId="2" borderId="9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1" fillId="0" borderId="0" xfId="18" applyFont="1"/>
    <xf numFmtId="0" fontId="3" fillId="0" borderId="0" xfId="0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justify" vertical="center" wrapText="1"/>
    </xf>
    <xf numFmtId="0" fontId="32" fillId="0" borderId="0" xfId="2" applyFont="1" applyProtection="1">
      <protection locked="0"/>
    </xf>
    <xf numFmtId="4" fontId="29" fillId="4" borderId="49" xfId="11" applyNumberFormat="1" applyFont="1" applyFill="1" applyAlignment="1" applyProtection="1">
      <alignment horizontal="center" vertical="center" shrinkToFit="1"/>
    </xf>
    <xf numFmtId="4" fontId="14" fillId="2" borderId="47" xfId="9" applyNumberFormat="1" applyFont="1" applyFill="1" applyAlignment="1" applyProtection="1">
      <alignment horizontal="center" vertical="center" shrinkToFit="1"/>
    </xf>
    <xf numFmtId="4" fontId="21" fillId="2" borderId="49" xfId="11" applyNumberFormat="1" applyFont="1" applyFill="1" applyAlignment="1" applyProtection="1">
      <alignment horizontal="center" vertical="center" shrinkToFit="1"/>
    </xf>
    <xf numFmtId="4" fontId="29" fillId="2" borderId="49" xfId="11" applyNumberFormat="1" applyFont="1" applyFill="1" applyAlignment="1" applyProtection="1">
      <alignment horizontal="center" vertical="center" shrinkToFit="1"/>
    </xf>
    <xf numFmtId="4" fontId="29" fillId="4" borderId="47" xfId="9" applyNumberFormat="1" applyFont="1" applyFill="1" applyAlignment="1" applyProtection="1">
      <alignment horizontal="center" shrinkToFi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0" fontId="5" fillId="0" borderId="0" xfId="1" applyAlignment="1">
      <alignment horizontal="right"/>
    </xf>
    <xf numFmtId="0" fontId="4" fillId="0" borderId="0" xfId="1" applyFont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7" fillId="0" borderId="12" xfId="1" applyFont="1" applyBorder="1" applyAlignment="1">
      <alignment horizontal="justify" vertical="center" wrapText="1"/>
    </xf>
    <xf numFmtId="0" fontId="7" fillId="0" borderId="18" xfId="1" applyFont="1" applyBorder="1" applyAlignment="1">
      <alignment horizontal="justify" vertical="center" wrapText="1"/>
    </xf>
    <xf numFmtId="0" fontId="5" fillId="0" borderId="12" xfId="1" applyBorder="1" applyAlignment="1">
      <alignment horizontal="center" vertical="center" wrapText="1"/>
    </xf>
    <xf numFmtId="0" fontId="7" fillId="0" borderId="19" xfId="1" applyFont="1" applyBorder="1" applyAlignment="1">
      <alignment horizontal="justify" vertical="center" wrapText="1"/>
    </xf>
    <xf numFmtId="0" fontId="7" fillId="0" borderId="20" xfId="1" applyFont="1" applyBorder="1" applyAlignment="1">
      <alignment horizontal="justify" vertical="center" wrapText="1"/>
    </xf>
    <xf numFmtId="0" fontId="7" fillId="0" borderId="14" xfId="1" applyFont="1" applyBorder="1" applyAlignment="1">
      <alignment horizontal="justify" vertical="center" wrapText="1"/>
    </xf>
    <xf numFmtId="0" fontId="7" fillId="0" borderId="15" xfId="1" applyFont="1" applyBorder="1" applyAlignment="1">
      <alignment horizontal="justify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19" xfId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justify" vertical="center" wrapText="1"/>
    </xf>
    <xf numFmtId="0" fontId="7" fillId="3" borderId="20" xfId="1" applyFont="1" applyFill="1" applyBorder="1" applyAlignment="1">
      <alignment horizontal="justify" vertical="center" wrapText="1"/>
    </xf>
    <xf numFmtId="49" fontId="5" fillId="0" borderId="16" xfId="1" applyNumberFormat="1" applyFont="1" applyBorder="1" applyAlignment="1">
      <alignment horizontal="center" vertical="center" wrapText="1"/>
    </xf>
    <xf numFmtId="49" fontId="5" fillId="0" borderId="13" xfId="1" applyNumberFormat="1" applyFont="1" applyBorder="1" applyAlignment="1">
      <alignment horizontal="center" vertical="center" wrapText="1"/>
    </xf>
    <xf numFmtId="0" fontId="5" fillId="0" borderId="12" xfId="1" applyBorder="1" applyAlignment="1">
      <alignment horizontal="left" vertical="center" wrapText="1"/>
    </xf>
    <xf numFmtId="0" fontId="5" fillId="0" borderId="17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left" vertical="center" wrapText="1"/>
    </xf>
    <xf numFmtId="0" fontId="5" fillId="0" borderId="26" xfId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justify" vertical="center" wrapText="1"/>
    </xf>
    <xf numFmtId="0" fontId="7" fillId="0" borderId="28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left"/>
    </xf>
    <xf numFmtId="0" fontId="6" fillId="0" borderId="17" xfId="1" applyFont="1" applyBorder="1" applyAlignment="1">
      <alignment horizontal="left"/>
    </xf>
    <xf numFmtId="0" fontId="6" fillId="0" borderId="18" xfId="1" applyFont="1" applyBorder="1" applyAlignment="1">
      <alignment horizontal="left"/>
    </xf>
    <xf numFmtId="0" fontId="6" fillId="0" borderId="12" xfId="1" applyFont="1" applyBorder="1" applyAlignment="1">
      <alignment horizontal="left" vertical="center" wrapText="1"/>
    </xf>
    <xf numFmtId="0" fontId="6" fillId="0" borderId="17" xfId="1" applyFont="1" applyBorder="1" applyAlignment="1">
      <alignment horizontal="left" vertical="center" wrapText="1"/>
    </xf>
    <xf numFmtId="0" fontId="6" fillId="0" borderId="18" xfId="1" applyFont="1" applyBorder="1" applyAlignment="1">
      <alignment horizontal="left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 wrapText="1"/>
    </xf>
    <xf numFmtId="0" fontId="5" fillId="0" borderId="32" xfId="1" applyBorder="1" applyAlignment="1">
      <alignment horizontal="left" vertical="center" wrapText="1"/>
    </xf>
    <xf numFmtId="0" fontId="5" fillId="0" borderId="33" xfId="1" applyFont="1" applyBorder="1" applyAlignment="1">
      <alignment horizontal="left" vertical="center" wrapText="1"/>
    </xf>
    <xf numFmtId="0" fontId="5" fillId="0" borderId="34" xfId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4" applyNumberFormat="1" applyFont="1" applyAlignment="1" applyProtection="1">
      <alignment horizontal="center" wrapText="1"/>
    </xf>
    <xf numFmtId="0" fontId="14" fillId="0" borderId="0" xfId="4" applyFont="1" applyAlignment="1" applyProtection="1">
      <alignment horizontal="center" wrapText="1"/>
      <protection locked="0"/>
    </xf>
    <xf numFmtId="0" fontId="1" fillId="0" borderId="0" xfId="2" applyFont="1" applyAlignment="1" applyProtection="1">
      <protection locked="0"/>
    </xf>
    <xf numFmtId="0" fontId="12" fillId="0" borderId="0" xfId="3" applyNumberFormat="1" applyFont="1" applyAlignment="1" applyProtection="1"/>
    <xf numFmtId="164" fontId="8" fillId="2" borderId="41" xfId="0" applyNumberFormat="1" applyFont="1" applyFill="1" applyBorder="1" applyAlignment="1">
      <alignment horizontal="center" vertical="center" wrapText="1"/>
    </xf>
    <xf numFmtId="164" fontId="3" fillId="2" borderId="4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38" xfId="0" applyNumberFormat="1" applyFont="1" applyFill="1" applyBorder="1" applyAlignment="1">
      <alignment horizontal="center" vertical="center" wrapText="1"/>
    </xf>
    <xf numFmtId="164" fontId="3" fillId="2" borderId="40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justify" vertical="center" wrapText="1"/>
    </xf>
    <xf numFmtId="0" fontId="7" fillId="2" borderId="57" xfId="0" applyFont="1" applyFill="1" applyBorder="1" applyAlignment="1">
      <alignment horizontal="justify" vertical="center" wrapText="1"/>
    </xf>
    <xf numFmtId="4" fontId="17" fillId="6" borderId="54" xfId="9" applyNumberFormat="1" applyFont="1" applyFill="1" applyBorder="1" applyAlignment="1" applyProtection="1">
      <alignment horizontal="center" vertical="center" shrinkToFit="1"/>
    </xf>
    <xf numFmtId="4" fontId="17" fillId="6" borderId="49" xfId="11" applyNumberFormat="1" applyFont="1" applyFill="1" applyAlignment="1" applyProtection="1">
      <alignment horizontal="center" vertical="center" shrinkToFit="1"/>
    </xf>
    <xf numFmtId="4" fontId="26" fillId="6" borderId="49" xfId="11" applyNumberFormat="1" applyFont="1" applyFill="1" applyAlignment="1" applyProtection="1">
      <alignment horizontal="center" vertical="center" shrinkToFit="1"/>
    </xf>
    <xf numFmtId="4" fontId="29" fillId="6" borderId="49" xfId="11" applyNumberFormat="1" applyFont="1" applyFill="1" applyAlignment="1" applyProtection="1">
      <alignment horizontal="center" vertical="center" shrinkToFit="1"/>
    </xf>
    <xf numFmtId="4" fontId="21" fillId="6" borderId="49" xfId="11" applyNumberFormat="1" applyFont="1" applyFill="1" applyAlignment="1" applyProtection="1">
      <alignment horizontal="center" vertical="center" shrinkToFit="1"/>
    </xf>
    <xf numFmtId="4" fontId="21" fillId="4" borderId="49" xfId="11" applyNumberFormat="1" applyFont="1" applyFill="1" applyAlignment="1" applyProtection="1">
      <alignment horizontal="center" vertical="center" shrinkToFit="1"/>
    </xf>
    <xf numFmtId="4" fontId="17" fillId="5" borderId="49" xfId="11" applyNumberFormat="1" applyFont="1" applyFill="1" applyAlignment="1" applyProtection="1">
      <alignment horizontal="center" vertical="center" shrinkToFit="1"/>
    </xf>
    <xf numFmtId="4" fontId="14" fillId="5" borderId="49" xfId="11" applyNumberFormat="1" applyFont="1" applyFill="1" applyAlignment="1" applyProtection="1">
      <alignment horizontal="center" vertical="center" shrinkToFit="1"/>
    </xf>
  </cellXfs>
  <cellStyles count="19">
    <cellStyle name="xl30" xfId="14"/>
    <cellStyle name="xl54" xfId="3"/>
    <cellStyle name="xl71" xfId="4"/>
    <cellStyle name="xl72" xfId="5"/>
    <cellStyle name="xl73" xfId="6"/>
    <cellStyle name="xl75" xfId="8"/>
    <cellStyle name="xl76" xfId="16"/>
    <cellStyle name="xl77" xfId="10"/>
    <cellStyle name="xl81" xfId="12"/>
    <cellStyle name="xl90" xfId="13"/>
    <cellStyle name="xl91" xfId="15"/>
    <cellStyle name="xl93" xfId="17"/>
    <cellStyle name="xl95" xfId="7"/>
    <cellStyle name="xl97" xfId="9"/>
    <cellStyle name="xl99" xfId="11"/>
    <cellStyle name="Обычный" xfId="0" builtinId="0"/>
    <cellStyle name="Обычный 2" xfId="1"/>
    <cellStyle name="Обычный 2 2" xfId="18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="90" zoomScaleNormal="100" workbookViewId="0">
      <selection activeCell="D15" sqref="D15"/>
    </sheetView>
  </sheetViews>
  <sheetFormatPr defaultRowHeight="12.75" x14ac:dyDescent="0.2"/>
  <cols>
    <col min="1" max="1" width="91" style="172" customWidth="1"/>
    <col min="2" max="256" width="9.140625" style="172"/>
    <col min="257" max="257" width="91" style="172" customWidth="1"/>
    <col min="258" max="512" width="9.140625" style="172"/>
    <col min="513" max="513" width="91" style="172" customWidth="1"/>
    <col min="514" max="768" width="9.140625" style="172"/>
    <col min="769" max="769" width="91" style="172" customWidth="1"/>
    <col min="770" max="1024" width="9.140625" style="172"/>
    <col min="1025" max="1025" width="91" style="172" customWidth="1"/>
    <col min="1026" max="1280" width="9.140625" style="172"/>
    <col min="1281" max="1281" width="91" style="172" customWidth="1"/>
    <col min="1282" max="1536" width="9.140625" style="172"/>
    <col min="1537" max="1537" width="91" style="172" customWidth="1"/>
    <col min="1538" max="1792" width="9.140625" style="172"/>
    <col min="1793" max="1793" width="91" style="172" customWidth="1"/>
    <col min="1794" max="2048" width="9.140625" style="172"/>
    <col min="2049" max="2049" width="91" style="172" customWidth="1"/>
    <col min="2050" max="2304" width="9.140625" style="172"/>
    <col min="2305" max="2305" width="91" style="172" customWidth="1"/>
    <col min="2306" max="2560" width="9.140625" style="172"/>
    <col min="2561" max="2561" width="91" style="172" customWidth="1"/>
    <col min="2562" max="2816" width="9.140625" style="172"/>
    <col min="2817" max="2817" width="91" style="172" customWidth="1"/>
    <col min="2818" max="3072" width="9.140625" style="172"/>
    <col min="3073" max="3073" width="91" style="172" customWidth="1"/>
    <col min="3074" max="3328" width="9.140625" style="172"/>
    <col min="3329" max="3329" width="91" style="172" customWidth="1"/>
    <col min="3330" max="3584" width="9.140625" style="172"/>
    <col min="3585" max="3585" width="91" style="172" customWidth="1"/>
    <col min="3586" max="3840" width="9.140625" style="172"/>
    <col min="3841" max="3841" width="91" style="172" customWidth="1"/>
    <col min="3842" max="4096" width="9.140625" style="172"/>
    <col min="4097" max="4097" width="91" style="172" customWidth="1"/>
    <col min="4098" max="4352" width="9.140625" style="172"/>
    <col min="4353" max="4353" width="91" style="172" customWidth="1"/>
    <col min="4354" max="4608" width="9.140625" style="172"/>
    <col min="4609" max="4609" width="91" style="172" customWidth="1"/>
    <col min="4610" max="4864" width="9.140625" style="172"/>
    <col min="4865" max="4865" width="91" style="172" customWidth="1"/>
    <col min="4866" max="5120" width="9.140625" style="172"/>
    <col min="5121" max="5121" width="91" style="172" customWidth="1"/>
    <col min="5122" max="5376" width="9.140625" style="172"/>
    <col min="5377" max="5377" width="91" style="172" customWidth="1"/>
    <col min="5378" max="5632" width="9.140625" style="172"/>
    <col min="5633" max="5633" width="91" style="172" customWidth="1"/>
    <col min="5634" max="5888" width="9.140625" style="172"/>
    <col min="5889" max="5889" width="91" style="172" customWidth="1"/>
    <col min="5890" max="6144" width="9.140625" style="172"/>
    <col min="6145" max="6145" width="91" style="172" customWidth="1"/>
    <col min="6146" max="6400" width="9.140625" style="172"/>
    <col min="6401" max="6401" width="91" style="172" customWidth="1"/>
    <col min="6402" max="6656" width="9.140625" style="172"/>
    <col min="6657" max="6657" width="91" style="172" customWidth="1"/>
    <col min="6658" max="6912" width="9.140625" style="172"/>
    <col min="6913" max="6913" width="91" style="172" customWidth="1"/>
    <col min="6914" max="7168" width="9.140625" style="172"/>
    <col min="7169" max="7169" width="91" style="172" customWidth="1"/>
    <col min="7170" max="7424" width="9.140625" style="172"/>
    <col min="7425" max="7425" width="91" style="172" customWidth="1"/>
    <col min="7426" max="7680" width="9.140625" style="172"/>
    <col min="7681" max="7681" width="91" style="172" customWidth="1"/>
    <col min="7682" max="7936" width="9.140625" style="172"/>
    <col min="7937" max="7937" width="91" style="172" customWidth="1"/>
    <col min="7938" max="8192" width="9.140625" style="172"/>
    <col min="8193" max="8193" width="91" style="172" customWidth="1"/>
    <col min="8194" max="8448" width="9.140625" style="172"/>
    <col min="8449" max="8449" width="91" style="172" customWidth="1"/>
    <col min="8450" max="8704" width="9.140625" style="172"/>
    <col min="8705" max="8705" width="91" style="172" customWidth="1"/>
    <col min="8706" max="8960" width="9.140625" style="172"/>
    <col min="8961" max="8961" width="91" style="172" customWidth="1"/>
    <col min="8962" max="9216" width="9.140625" style="172"/>
    <col min="9217" max="9217" width="91" style="172" customWidth="1"/>
    <col min="9218" max="9472" width="9.140625" style="172"/>
    <col min="9473" max="9473" width="91" style="172" customWidth="1"/>
    <col min="9474" max="9728" width="9.140625" style="172"/>
    <col min="9729" max="9729" width="91" style="172" customWidth="1"/>
    <col min="9730" max="9984" width="9.140625" style="172"/>
    <col min="9985" max="9985" width="91" style="172" customWidth="1"/>
    <col min="9986" max="10240" width="9.140625" style="172"/>
    <col min="10241" max="10241" width="91" style="172" customWidth="1"/>
    <col min="10242" max="10496" width="9.140625" style="172"/>
    <col min="10497" max="10497" width="91" style="172" customWidth="1"/>
    <col min="10498" max="10752" width="9.140625" style="172"/>
    <col min="10753" max="10753" width="91" style="172" customWidth="1"/>
    <col min="10754" max="11008" width="9.140625" style="172"/>
    <col min="11009" max="11009" width="91" style="172" customWidth="1"/>
    <col min="11010" max="11264" width="9.140625" style="172"/>
    <col min="11265" max="11265" width="91" style="172" customWidth="1"/>
    <col min="11266" max="11520" width="9.140625" style="172"/>
    <col min="11521" max="11521" width="91" style="172" customWidth="1"/>
    <col min="11522" max="11776" width="9.140625" style="172"/>
    <col min="11777" max="11777" width="91" style="172" customWidth="1"/>
    <col min="11778" max="12032" width="9.140625" style="172"/>
    <col min="12033" max="12033" width="91" style="172" customWidth="1"/>
    <col min="12034" max="12288" width="9.140625" style="172"/>
    <col min="12289" max="12289" width="91" style="172" customWidth="1"/>
    <col min="12290" max="12544" width="9.140625" style="172"/>
    <col min="12545" max="12545" width="91" style="172" customWidth="1"/>
    <col min="12546" max="12800" width="9.140625" style="172"/>
    <col min="12801" max="12801" width="91" style="172" customWidth="1"/>
    <col min="12802" max="13056" width="9.140625" style="172"/>
    <col min="13057" max="13057" width="91" style="172" customWidth="1"/>
    <col min="13058" max="13312" width="9.140625" style="172"/>
    <col min="13313" max="13313" width="91" style="172" customWidth="1"/>
    <col min="13314" max="13568" width="9.140625" style="172"/>
    <col min="13569" max="13569" width="91" style="172" customWidth="1"/>
    <col min="13570" max="13824" width="9.140625" style="172"/>
    <col min="13825" max="13825" width="91" style="172" customWidth="1"/>
    <col min="13826" max="14080" width="9.140625" style="172"/>
    <col min="14081" max="14081" width="91" style="172" customWidth="1"/>
    <col min="14082" max="14336" width="9.140625" style="172"/>
    <col min="14337" max="14337" width="91" style="172" customWidth="1"/>
    <col min="14338" max="14592" width="9.140625" style="172"/>
    <col min="14593" max="14593" width="91" style="172" customWidth="1"/>
    <col min="14594" max="14848" width="9.140625" style="172"/>
    <col min="14849" max="14849" width="91" style="172" customWidth="1"/>
    <col min="14850" max="15104" width="9.140625" style="172"/>
    <col min="15105" max="15105" width="91" style="172" customWidth="1"/>
    <col min="15106" max="15360" width="9.140625" style="172"/>
    <col min="15361" max="15361" width="91" style="172" customWidth="1"/>
    <col min="15362" max="15616" width="9.140625" style="172"/>
    <col min="15617" max="15617" width="91" style="172" customWidth="1"/>
    <col min="15618" max="15872" width="9.140625" style="172"/>
    <col min="15873" max="15873" width="91" style="172" customWidth="1"/>
    <col min="15874" max="16128" width="9.140625" style="172"/>
    <col min="16129" max="16129" width="91" style="172" customWidth="1"/>
    <col min="16130" max="16384" width="9.140625" style="172"/>
  </cols>
  <sheetData>
    <row r="1" spans="1:1" ht="15" x14ac:dyDescent="0.2">
      <c r="A1" s="171" t="s">
        <v>363</v>
      </c>
    </row>
    <row r="2" spans="1:1" ht="15" x14ac:dyDescent="0.2">
      <c r="A2" s="171" t="s">
        <v>364</v>
      </c>
    </row>
    <row r="3" spans="1:1" ht="15" x14ac:dyDescent="0.2">
      <c r="A3" s="171"/>
    </row>
    <row r="4" spans="1:1" ht="15" x14ac:dyDescent="0.2">
      <c r="A4" s="171" t="s">
        <v>365</v>
      </c>
    </row>
    <row r="5" spans="1:1" ht="15" x14ac:dyDescent="0.2">
      <c r="A5" s="171"/>
    </row>
    <row r="6" spans="1:1" ht="15" x14ac:dyDescent="0.2">
      <c r="A6" s="171" t="s">
        <v>366</v>
      </c>
    </row>
    <row r="7" spans="1:1" ht="15" x14ac:dyDescent="0.2">
      <c r="A7" s="171"/>
    </row>
    <row r="8" spans="1:1" ht="15" x14ac:dyDescent="0.2">
      <c r="A8" s="173" t="s">
        <v>393</v>
      </c>
    </row>
    <row r="9" spans="1:1" ht="15" x14ac:dyDescent="0.2">
      <c r="A9" s="171"/>
    </row>
    <row r="10" spans="1:1" ht="15.75" x14ac:dyDescent="0.25">
      <c r="A10" s="17" t="s">
        <v>369</v>
      </c>
    </row>
    <row r="11" spans="1:1" ht="15.75" x14ac:dyDescent="0.25">
      <c r="A11" s="17" t="s">
        <v>370</v>
      </c>
    </row>
    <row r="12" spans="1:1" ht="15.75" x14ac:dyDescent="0.25">
      <c r="A12" s="17" t="s">
        <v>373</v>
      </c>
    </row>
    <row r="13" spans="1:1" ht="15.75" x14ac:dyDescent="0.25">
      <c r="A13" s="17" t="s">
        <v>374</v>
      </c>
    </row>
    <row r="14" spans="1:1" ht="15.75" x14ac:dyDescent="0.25">
      <c r="A14" s="17" t="s">
        <v>375</v>
      </c>
    </row>
    <row r="15" spans="1:1" ht="72" customHeight="1" x14ac:dyDescent="0.2">
      <c r="A15" s="179" t="s">
        <v>376</v>
      </c>
    </row>
    <row r="16" spans="1:1" ht="47.25" customHeight="1" x14ac:dyDescent="0.25">
      <c r="A16" s="181" t="s">
        <v>377</v>
      </c>
    </row>
    <row r="17" spans="1:1" ht="15.75" x14ac:dyDescent="0.2">
      <c r="A17" s="179" t="s">
        <v>391</v>
      </c>
    </row>
    <row r="18" spans="1:1" ht="15.75" x14ac:dyDescent="0.2">
      <c r="A18" s="179" t="s">
        <v>392</v>
      </c>
    </row>
    <row r="19" spans="1:1" ht="31.5" x14ac:dyDescent="0.25">
      <c r="A19" s="178" t="s">
        <v>371</v>
      </c>
    </row>
    <row r="20" spans="1:1" ht="31.5" x14ac:dyDescent="0.25">
      <c r="A20" s="178" t="s">
        <v>372</v>
      </c>
    </row>
    <row r="21" spans="1:1" ht="15" x14ac:dyDescent="0.2">
      <c r="A21" s="173"/>
    </row>
    <row r="22" spans="1:1" ht="15" x14ac:dyDescent="0.2">
      <c r="A22" s="174"/>
    </row>
    <row r="23" spans="1:1" ht="15" x14ac:dyDescent="0.2">
      <c r="A23" s="174"/>
    </row>
    <row r="24" spans="1:1" ht="15" x14ac:dyDescent="0.2">
      <c r="A24" s="174"/>
    </row>
    <row r="25" spans="1:1" ht="15" x14ac:dyDescent="0.2">
      <c r="A25" s="174" t="s">
        <v>367</v>
      </c>
    </row>
    <row r="26" spans="1:1" ht="16.5" x14ac:dyDescent="0.25">
      <c r="A26" s="180" t="s">
        <v>204</v>
      </c>
    </row>
  </sheetData>
  <pageMargins left="0.78740157480314965" right="0.39370078740157483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="85" zoomScaleNormal="100" workbookViewId="0">
      <selection activeCell="A5" sqref="A5:C5"/>
    </sheetView>
  </sheetViews>
  <sheetFormatPr defaultRowHeight="12.75" x14ac:dyDescent="0.2"/>
  <cols>
    <col min="1" max="1" width="27" customWidth="1"/>
    <col min="2" max="2" width="56.7109375" customWidth="1"/>
    <col min="3" max="3" width="10.140625" style="1" customWidth="1"/>
  </cols>
  <sheetData>
    <row r="1" spans="1:3" ht="15" x14ac:dyDescent="0.25">
      <c r="A1" s="2"/>
      <c r="B1" s="190" t="s">
        <v>0</v>
      </c>
      <c r="C1" s="190"/>
    </row>
    <row r="2" spans="1:3" ht="15" x14ac:dyDescent="0.25">
      <c r="A2" s="2"/>
      <c r="B2" s="190" t="s">
        <v>1</v>
      </c>
      <c r="C2" s="190"/>
    </row>
    <row r="3" spans="1:3" ht="15" x14ac:dyDescent="0.25">
      <c r="A3" s="2"/>
      <c r="B3" s="190" t="s">
        <v>2</v>
      </c>
      <c r="C3" s="190"/>
    </row>
    <row r="4" spans="1:3" ht="15" x14ac:dyDescent="0.25">
      <c r="A4" s="2"/>
      <c r="B4" s="190" t="s">
        <v>3</v>
      </c>
      <c r="C4" s="190"/>
    </row>
    <row r="5" spans="1:3" ht="15" x14ac:dyDescent="0.25">
      <c r="A5" s="190" t="s">
        <v>394</v>
      </c>
      <c r="B5" s="190"/>
      <c r="C5" s="190"/>
    </row>
    <row r="6" spans="1:3" ht="15" x14ac:dyDescent="0.25">
      <c r="A6" s="3"/>
      <c r="B6" s="3"/>
      <c r="C6" s="4"/>
    </row>
    <row r="7" spans="1:3" ht="20.25" customHeight="1" x14ac:dyDescent="0.2">
      <c r="A7" s="189" t="s">
        <v>4</v>
      </c>
      <c r="B7" s="189"/>
      <c r="C7" s="189"/>
    </row>
    <row r="8" spans="1:3" ht="14.25" customHeight="1" x14ac:dyDescent="0.2">
      <c r="A8" s="189" t="s">
        <v>35</v>
      </c>
      <c r="B8" s="189"/>
      <c r="C8" s="189"/>
    </row>
    <row r="9" spans="1:3" ht="15.75" thickBot="1" x14ac:dyDescent="0.3">
      <c r="A9" s="2"/>
      <c r="B9" s="2"/>
      <c r="C9" s="4"/>
    </row>
    <row r="10" spans="1:3" ht="38.25" customHeight="1" x14ac:dyDescent="0.2">
      <c r="A10" s="5" t="s">
        <v>5</v>
      </c>
      <c r="B10" s="6" t="s">
        <v>6</v>
      </c>
      <c r="C10" s="7" t="s">
        <v>7</v>
      </c>
    </row>
    <row r="11" spans="1:3" ht="27" customHeight="1" x14ac:dyDescent="0.2">
      <c r="A11" s="8" t="s">
        <v>8</v>
      </c>
      <c r="B11" s="9" t="s">
        <v>4</v>
      </c>
      <c r="C11" s="10">
        <v>0</v>
      </c>
    </row>
    <row r="12" spans="1:3" ht="22.5" customHeight="1" x14ac:dyDescent="0.2">
      <c r="A12" s="8" t="s">
        <v>9</v>
      </c>
      <c r="B12" s="11" t="s">
        <v>10</v>
      </c>
      <c r="C12" s="10">
        <v>0</v>
      </c>
    </row>
    <row r="13" spans="1:3" ht="30.75" customHeight="1" x14ac:dyDescent="0.2">
      <c r="A13" s="8" t="s">
        <v>11</v>
      </c>
      <c r="B13" s="11" t="s">
        <v>12</v>
      </c>
      <c r="C13" s="10">
        <v>0</v>
      </c>
    </row>
    <row r="14" spans="1:3" ht="28.5" customHeight="1" x14ac:dyDescent="0.2">
      <c r="A14" s="8" t="s">
        <v>13</v>
      </c>
      <c r="B14" s="11" t="s">
        <v>14</v>
      </c>
      <c r="C14" s="10">
        <f>C11*2</f>
        <v>0</v>
      </c>
    </row>
    <row r="15" spans="1:3" ht="26.25" customHeight="1" x14ac:dyDescent="0.2">
      <c r="A15" s="8" t="s">
        <v>15</v>
      </c>
      <c r="B15" s="12" t="s">
        <v>16</v>
      </c>
      <c r="C15" s="10">
        <f>C14</f>
        <v>0</v>
      </c>
    </row>
    <row r="16" spans="1:3" ht="30.75" customHeight="1" x14ac:dyDescent="0.2">
      <c r="A16" s="8" t="s">
        <v>17</v>
      </c>
      <c r="B16" s="12" t="s">
        <v>18</v>
      </c>
      <c r="C16" s="10">
        <f>-C11</f>
        <v>0</v>
      </c>
    </row>
    <row r="17" spans="1:3" ht="33.75" customHeight="1" x14ac:dyDescent="0.2">
      <c r="A17" s="8" t="s">
        <v>19</v>
      </c>
      <c r="B17" s="12" t="s">
        <v>20</v>
      </c>
      <c r="C17" s="10">
        <f>C16</f>
        <v>0</v>
      </c>
    </row>
    <row r="18" spans="1:3" ht="27" customHeight="1" x14ac:dyDescent="0.2">
      <c r="A18" s="8" t="s">
        <v>21</v>
      </c>
      <c r="B18" s="13" t="s">
        <v>22</v>
      </c>
      <c r="C18" s="177">
        <v>3047.11</v>
      </c>
    </row>
    <row r="19" spans="1:3" ht="19.5" customHeight="1" x14ac:dyDescent="0.2">
      <c r="A19" s="8" t="s">
        <v>23</v>
      </c>
      <c r="B19" s="12" t="s">
        <v>24</v>
      </c>
      <c r="C19" s="10">
        <f>C21</f>
        <v>-10420.81</v>
      </c>
    </row>
    <row r="20" spans="1:3" ht="24" customHeight="1" x14ac:dyDescent="0.2">
      <c r="A20" s="8" t="s">
        <v>25</v>
      </c>
      <c r="B20" s="12" t="s">
        <v>26</v>
      </c>
      <c r="C20" s="10">
        <f>C21</f>
        <v>-10420.81</v>
      </c>
    </row>
    <row r="21" spans="1:3" ht="27.75" customHeight="1" x14ac:dyDescent="0.2">
      <c r="A21" s="8" t="s">
        <v>27</v>
      </c>
      <c r="B21" s="12" t="s">
        <v>28</v>
      </c>
      <c r="C21" s="14">
        <v>-10420.81</v>
      </c>
    </row>
    <row r="22" spans="1:3" ht="18" customHeight="1" x14ac:dyDescent="0.2">
      <c r="A22" s="8" t="s">
        <v>29</v>
      </c>
      <c r="B22" s="12" t="s">
        <v>30</v>
      </c>
      <c r="C22" s="176">
        <v>13467.91</v>
      </c>
    </row>
    <row r="23" spans="1:3" ht="18" customHeight="1" x14ac:dyDescent="0.2">
      <c r="A23" s="8" t="s">
        <v>31</v>
      </c>
      <c r="B23" s="12" t="s">
        <v>32</v>
      </c>
      <c r="C23" s="176">
        <v>13467.91</v>
      </c>
    </row>
    <row r="24" spans="1:3" ht="30" customHeight="1" thickBot="1" x14ac:dyDescent="0.25">
      <c r="A24" s="15" t="s">
        <v>33</v>
      </c>
      <c r="B24" s="16" t="s">
        <v>34</v>
      </c>
      <c r="C24" s="175">
        <v>13467.91</v>
      </c>
    </row>
    <row r="25" spans="1:3" ht="15.75" x14ac:dyDescent="0.25">
      <c r="A25" s="17"/>
      <c r="B25" s="17"/>
      <c r="C25" s="18"/>
    </row>
    <row r="26" spans="1:3" ht="14.25" customHeight="1" x14ac:dyDescent="0.2"/>
    <row r="27" spans="1:3" ht="15" customHeight="1" x14ac:dyDescent="0.2"/>
  </sheetData>
  <mergeCells count="7">
    <mergeCell ref="A8:C8"/>
    <mergeCell ref="B1:C1"/>
    <mergeCell ref="B2:C2"/>
    <mergeCell ref="B3:C3"/>
    <mergeCell ref="B4:C4"/>
    <mergeCell ref="A5:C5"/>
    <mergeCell ref="A7:C7"/>
  </mergeCells>
  <pageMargins left="0.78740157480314965" right="0.59055118110236227" top="0.78740157480314965" bottom="0.59055118110236227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1"/>
  <sheetViews>
    <sheetView zoomScale="90" zoomScaleNormal="100" workbookViewId="0">
      <selection activeCell="A5" sqref="A5:E5"/>
    </sheetView>
  </sheetViews>
  <sheetFormatPr defaultRowHeight="12.75" x14ac:dyDescent="0.2"/>
  <cols>
    <col min="1" max="1" width="7.140625" style="19" customWidth="1"/>
    <col min="2" max="2" width="20.42578125" style="19" customWidth="1"/>
    <col min="3" max="3" width="3.85546875" style="20" customWidth="1"/>
    <col min="4" max="4" width="47" style="20" customWidth="1"/>
    <col min="5" max="5" width="15.5703125" style="20" customWidth="1"/>
    <col min="6" max="16384" width="9.140625" style="19"/>
  </cols>
  <sheetData>
    <row r="1" spans="1:5" x14ac:dyDescent="0.2">
      <c r="D1" s="192" t="s">
        <v>36</v>
      </c>
      <c r="E1" s="192"/>
    </row>
    <row r="2" spans="1:5" x14ac:dyDescent="0.2">
      <c r="D2" s="192" t="s">
        <v>1</v>
      </c>
      <c r="E2" s="192"/>
    </row>
    <row r="3" spans="1:5" x14ac:dyDescent="0.2">
      <c r="D3" s="192" t="s">
        <v>2</v>
      </c>
      <c r="E3" s="192"/>
    </row>
    <row r="4" spans="1:5" x14ac:dyDescent="0.2">
      <c r="D4" s="192" t="s">
        <v>3</v>
      </c>
      <c r="E4" s="192"/>
    </row>
    <row r="5" spans="1:5" x14ac:dyDescent="0.2">
      <c r="A5" s="193" t="s">
        <v>395</v>
      </c>
      <c r="B5" s="192"/>
      <c r="C5" s="192"/>
      <c r="D5" s="192"/>
      <c r="E5" s="192"/>
    </row>
    <row r="7" spans="1:5" ht="52.5" customHeight="1" thickBot="1" x14ac:dyDescent="0.25">
      <c r="A7" s="191" t="s">
        <v>37</v>
      </c>
      <c r="B7" s="191"/>
      <c r="C7" s="191"/>
      <c r="D7" s="191"/>
      <c r="E7" s="191"/>
    </row>
    <row r="8" spans="1:5" ht="40.5" customHeight="1" x14ac:dyDescent="0.2">
      <c r="A8" s="21"/>
      <c r="B8" s="194" t="s">
        <v>38</v>
      </c>
      <c r="C8" s="194"/>
      <c r="D8" s="195" t="s">
        <v>39</v>
      </c>
      <c r="E8" s="196"/>
    </row>
    <row r="9" spans="1:5" ht="64.5" customHeight="1" x14ac:dyDescent="0.2">
      <c r="A9" s="22" t="s">
        <v>40</v>
      </c>
      <c r="B9" s="199" t="s">
        <v>41</v>
      </c>
      <c r="C9" s="200"/>
      <c r="D9" s="197"/>
      <c r="E9" s="198"/>
    </row>
    <row r="10" spans="1:5" ht="13.5" customHeight="1" x14ac:dyDescent="0.2">
      <c r="A10" s="201" t="s">
        <v>42</v>
      </c>
      <c r="B10" s="202"/>
      <c r="C10" s="202"/>
      <c r="D10" s="202"/>
      <c r="E10" s="203"/>
    </row>
    <row r="11" spans="1:5" ht="54" customHeight="1" x14ac:dyDescent="0.2">
      <c r="A11" s="23" t="s">
        <v>43</v>
      </c>
      <c r="B11" s="199" t="s">
        <v>44</v>
      </c>
      <c r="C11" s="200"/>
      <c r="D11" s="204" t="s">
        <v>45</v>
      </c>
      <c r="E11" s="205"/>
    </row>
    <row r="12" spans="1:5" ht="63.75" customHeight="1" x14ac:dyDescent="0.2">
      <c r="A12" s="23" t="s">
        <v>43</v>
      </c>
      <c r="B12" s="199" t="s">
        <v>46</v>
      </c>
      <c r="C12" s="200"/>
      <c r="D12" s="204" t="s">
        <v>47</v>
      </c>
      <c r="E12" s="205"/>
    </row>
    <row r="13" spans="1:5" ht="53.25" customHeight="1" x14ac:dyDescent="0.2">
      <c r="A13" s="23" t="s">
        <v>43</v>
      </c>
      <c r="B13" s="199" t="s">
        <v>48</v>
      </c>
      <c r="C13" s="200"/>
      <c r="D13" s="204" t="s">
        <v>49</v>
      </c>
      <c r="E13" s="205"/>
    </row>
    <row r="14" spans="1:5" ht="29.25" customHeight="1" x14ac:dyDescent="0.2">
      <c r="A14" s="23" t="s">
        <v>43</v>
      </c>
      <c r="B14" s="206" t="s">
        <v>50</v>
      </c>
      <c r="C14" s="200"/>
      <c r="D14" s="207" t="s">
        <v>51</v>
      </c>
      <c r="E14" s="208"/>
    </row>
    <row r="15" spans="1:5" ht="65.25" customHeight="1" x14ac:dyDescent="0.2">
      <c r="A15" s="24" t="s">
        <v>52</v>
      </c>
      <c r="B15" s="199" t="s">
        <v>53</v>
      </c>
      <c r="C15" s="200"/>
      <c r="D15" s="204" t="s">
        <v>54</v>
      </c>
      <c r="E15" s="205"/>
    </row>
    <row r="16" spans="1:5" ht="18.75" customHeight="1" x14ac:dyDescent="0.2">
      <c r="A16" s="23" t="s">
        <v>43</v>
      </c>
      <c r="B16" s="199" t="s">
        <v>55</v>
      </c>
      <c r="C16" s="200"/>
      <c r="D16" s="209" t="s">
        <v>56</v>
      </c>
      <c r="E16" s="210"/>
    </row>
    <row r="17" spans="1:5" ht="18" customHeight="1" x14ac:dyDescent="0.2">
      <c r="A17" s="23" t="s">
        <v>43</v>
      </c>
      <c r="B17" s="199" t="s">
        <v>57</v>
      </c>
      <c r="C17" s="200"/>
      <c r="D17" s="204" t="s">
        <v>58</v>
      </c>
      <c r="E17" s="205"/>
    </row>
    <row r="18" spans="1:5" ht="28.5" customHeight="1" x14ac:dyDescent="0.2">
      <c r="A18" s="25" t="s">
        <v>43</v>
      </c>
      <c r="B18" s="211" t="s">
        <v>59</v>
      </c>
      <c r="C18" s="212"/>
      <c r="D18" s="209" t="s">
        <v>60</v>
      </c>
      <c r="E18" s="210"/>
    </row>
    <row r="19" spans="1:5" ht="28.5" customHeight="1" x14ac:dyDescent="0.2">
      <c r="A19" s="23" t="s">
        <v>43</v>
      </c>
      <c r="B19" s="199" t="s">
        <v>61</v>
      </c>
      <c r="C19" s="200"/>
      <c r="D19" s="204" t="s">
        <v>62</v>
      </c>
      <c r="E19" s="205"/>
    </row>
    <row r="20" spans="1:5" ht="39.75" customHeight="1" x14ac:dyDescent="0.2">
      <c r="A20" s="23" t="s">
        <v>43</v>
      </c>
      <c r="B20" s="199" t="s">
        <v>63</v>
      </c>
      <c r="C20" s="200"/>
      <c r="D20" s="204" t="s">
        <v>64</v>
      </c>
      <c r="E20" s="205"/>
    </row>
    <row r="21" spans="1:5" ht="21.75" customHeight="1" x14ac:dyDescent="0.2">
      <c r="A21" s="23" t="s">
        <v>43</v>
      </c>
      <c r="B21" s="199" t="s">
        <v>65</v>
      </c>
      <c r="C21" s="200"/>
      <c r="D21" s="204" t="s">
        <v>66</v>
      </c>
      <c r="E21" s="205"/>
    </row>
    <row r="22" spans="1:5" ht="26.25" customHeight="1" x14ac:dyDescent="0.2">
      <c r="A22" s="23" t="s">
        <v>43</v>
      </c>
      <c r="B22" s="199" t="s">
        <v>67</v>
      </c>
      <c r="C22" s="200"/>
      <c r="D22" s="204" t="s">
        <v>68</v>
      </c>
      <c r="E22" s="205"/>
    </row>
    <row r="23" spans="1:5" ht="42.6" customHeight="1" x14ac:dyDescent="0.2">
      <c r="A23" s="23" t="s">
        <v>43</v>
      </c>
      <c r="B23" s="199" t="s">
        <v>69</v>
      </c>
      <c r="C23" s="200"/>
      <c r="D23" s="204" t="s">
        <v>70</v>
      </c>
      <c r="E23" s="205"/>
    </row>
    <row r="24" spans="1:5" ht="30.75" customHeight="1" x14ac:dyDescent="0.2">
      <c r="A24" s="23" t="s">
        <v>43</v>
      </c>
      <c r="B24" s="199" t="s">
        <v>71</v>
      </c>
      <c r="C24" s="200"/>
      <c r="D24" s="204" t="s">
        <v>72</v>
      </c>
      <c r="E24" s="205"/>
    </row>
    <row r="25" spans="1:5" ht="29.25" customHeight="1" x14ac:dyDescent="0.2">
      <c r="A25" s="23" t="s">
        <v>43</v>
      </c>
      <c r="B25" s="199" t="s">
        <v>73</v>
      </c>
      <c r="C25" s="200"/>
      <c r="D25" s="204" t="s">
        <v>74</v>
      </c>
      <c r="E25" s="205"/>
    </row>
    <row r="26" spans="1:5" ht="16.5" customHeight="1" x14ac:dyDescent="0.2">
      <c r="A26" s="23" t="s">
        <v>43</v>
      </c>
      <c r="B26" s="206" t="s">
        <v>75</v>
      </c>
      <c r="C26" s="200"/>
      <c r="D26" s="204" t="s">
        <v>76</v>
      </c>
      <c r="E26" s="205"/>
    </row>
    <row r="27" spans="1:5" ht="26.25" hidden="1" customHeight="1" thickBot="1" x14ac:dyDescent="0.25">
      <c r="A27" s="26" t="s">
        <v>43</v>
      </c>
      <c r="B27" s="213" t="s">
        <v>77</v>
      </c>
      <c r="C27" s="214"/>
      <c r="D27" s="215" t="s">
        <v>78</v>
      </c>
      <c r="E27" s="216"/>
    </row>
    <row r="28" spans="1:5" ht="65.25" customHeight="1" x14ac:dyDescent="0.2">
      <c r="A28" s="23" t="s">
        <v>43</v>
      </c>
      <c r="B28" s="206" t="s">
        <v>79</v>
      </c>
      <c r="C28" s="200"/>
      <c r="D28" s="204" t="s">
        <v>80</v>
      </c>
      <c r="E28" s="205"/>
    </row>
    <row r="29" spans="1:5" ht="42.75" customHeight="1" thickBot="1" x14ac:dyDescent="0.25">
      <c r="A29" s="27" t="s">
        <v>43</v>
      </c>
      <c r="B29" s="222" t="s">
        <v>81</v>
      </c>
      <c r="C29" s="223"/>
      <c r="D29" s="224" t="s">
        <v>82</v>
      </c>
      <c r="E29" s="225"/>
    </row>
    <row r="30" spans="1:5" ht="48.75" customHeight="1" x14ac:dyDescent="0.2">
      <c r="A30" s="191" t="s">
        <v>368</v>
      </c>
      <c r="B30" s="191"/>
      <c r="C30" s="191"/>
      <c r="D30" s="191"/>
      <c r="E30" s="191"/>
    </row>
    <row r="31" spans="1:5" ht="17.25" customHeight="1" thickBot="1" x14ac:dyDescent="0.25">
      <c r="A31" s="28"/>
      <c r="B31" s="28"/>
      <c r="C31" s="28"/>
      <c r="D31" s="28"/>
      <c r="E31" s="28"/>
    </row>
    <row r="32" spans="1:5" ht="24" customHeight="1" x14ac:dyDescent="0.2">
      <c r="A32" s="226" t="s">
        <v>83</v>
      </c>
      <c r="B32" s="194"/>
      <c r="C32" s="227" t="s">
        <v>6</v>
      </c>
      <c r="D32" s="228"/>
      <c r="E32" s="229"/>
    </row>
    <row r="33" spans="1:5" ht="21.75" customHeight="1" x14ac:dyDescent="0.2">
      <c r="A33" s="230" t="s">
        <v>42</v>
      </c>
      <c r="B33" s="231"/>
      <c r="C33" s="231"/>
      <c r="D33" s="231"/>
      <c r="E33" s="232"/>
    </row>
    <row r="34" spans="1:5" ht="12.75" customHeight="1" x14ac:dyDescent="0.2">
      <c r="A34" s="233" t="s">
        <v>8</v>
      </c>
      <c r="B34" s="234"/>
      <c r="C34" s="235" t="s">
        <v>4</v>
      </c>
      <c r="D34" s="236"/>
      <c r="E34" s="237"/>
    </row>
    <row r="35" spans="1:5" ht="18.75" customHeight="1" x14ac:dyDescent="0.2">
      <c r="A35" s="238" t="s">
        <v>9</v>
      </c>
      <c r="B35" s="239"/>
      <c r="C35" s="240" t="s">
        <v>84</v>
      </c>
      <c r="D35" s="241"/>
      <c r="E35" s="242"/>
    </row>
    <row r="36" spans="1:5" ht="24.75" customHeight="1" x14ac:dyDescent="0.2">
      <c r="A36" s="217" t="s">
        <v>15</v>
      </c>
      <c r="B36" s="218"/>
      <c r="C36" s="219" t="s">
        <v>85</v>
      </c>
      <c r="D36" s="220"/>
      <c r="E36" s="221"/>
    </row>
    <row r="37" spans="1:5" ht="27.75" customHeight="1" x14ac:dyDescent="0.2">
      <c r="A37" s="217" t="s">
        <v>19</v>
      </c>
      <c r="B37" s="218"/>
      <c r="C37" s="219" t="s">
        <v>86</v>
      </c>
      <c r="D37" s="220"/>
      <c r="E37" s="221"/>
    </row>
    <row r="38" spans="1:5" ht="38.25" customHeight="1" x14ac:dyDescent="0.2">
      <c r="A38" s="217" t="s">
        <v>87</v>
      </c>
      <c r="B38" s="218"/>
      <c r="C38" s="219" t="s">
        <v>88</v>
      </c>
      <c r="D38" s="220"/>
      <c r="E38" s="221"/>
    </row>
    <row r="39" spans="1:5" ht="40.5" customHeight="1" x14ac:dyDescent="0.2">
      <c r="A39" s="217" t="s">
        <v>89</v>
      </c>
      <c r="B39" s="218"/>
      <c r="C39" s="219" t="s">
        <v>90</v>
      </c>
      <c r="D39" s="220"/>
      <c r="E39" s="221"/>
    </row>
    <row r="40" spans="1:5" ht="18.75" customHeight="1" x14ac:dyDescent="0.2">
      <c r="A40" s="238" t="s">
        <v>21</v>
      </c>
      <c r="B40" s="239"/>
      <c r="C40" s="243" t="s">
        <v>22</v>
      </c>
      <c r="D40" s="244"/>
      <c r="E40" s="245"/>
    </row>
    <row r="41" spans="1:5" ht="28.5" customHeight="1" x14ac:dyDescent="0.2">
      <c r="A41" s="233" t="s">
        <v>27</v>
      </c>
      <c r="B41" s="234"/>
      <c r="C41" s="219" t="s">
        <v>91</v>
      </c>
      <c r="D41" s="220"/>
      <c r="E41" s="221"/>
    </row>
    <row r="42" spans="1:5" ht="27.75" customHeight="1" thickBot="1" x14ac:dyDescent="0.25">
      <c r="A42" s="246" t="s">
        <v>33</v>
      </c>
      <c r="B42" s="247"/>
      <c r="C42" s="248" t="s">
        <v>34</v>
      </c>
      <c r="D42" s="249"/>
      <c r="E42" s="250"/>
    </row>
    <row r="43" spans="1:5" ht="24.75" customHeight="1" x14ac:dyDescent="0.2"/>
    <row r="44" spans="1:5" ht="20.25" customHeight="1" x14ac:dyDescent="0.2"/>
    <row r="45" spans="1:5" ht="22.5" customHeight="1" x14ac:dyDescent="0.2"/>
    <row r="46" spans="1:5" ht="17.25" customHeight="1" x14ac:dyDescent="0.2"/>
    <row r="47" spans="1:5" ht="24" customHeight="1" x14ac:dyDescent="0.2">
      <c r="A47" s="29"/>
      <c r="B47" s="29"/>
      <c r="C47" s="29"/>
      <c r="D47" s="29"/>
      <c r="E47" s="29"/>
    </row>
    <row r="48" spans="1:5" ht="18.75" customHeight="1" x14ac:dyDescent="0.2">
      <c r="A48" s="29"/>
      <c r="B48" s="29"/>
      <c r="C48" s="29"/>
      <c r="D48" s="29"/>
      <c r="E48" s="29"/>
    </row>
    <row r="49" spans="1:5" ht="18" customHeight="1" x14ac:dyDescent="0.2">
      <c r="A49" s="29"/>
      <c r="B49" s="29"/>
      <c r="C49" s="29"/>
      <c r="D49" s="29"/>
      <c r="E49" s="29"/>
    </row>
    <row r="50" spans="1:5" ht="22.5" customHeight="1" x14ac:dyDescent="0.2">
      <c r="A50" s="29"/>
      <c r="B50" s="29"/>
      <c r="C50" s="29"/>
      <c r="D50" s="29"/>
      <c r="E50" s="29"/>
    </row>
    <row r="51" spans="1:5" ht="24.75" customHeight="1" x14ac:dyDescent="0.2">
      <c r="A51" s="29"/>
      <c r="B51" s="29"/>
      <c r="C51" s="29"/>
      <c r="D51" s="29"/>
      <c r="E51" s="29"/>
    </row>
    <row r="52" spans="1:5" ht="27" customHeight="1" x14ac:dyDescent="0.2">
      <c r="A52" s="29"/>
      <c r="B52" s="29"/>
      <c r="C52" s="29"/>
      <c r="D52" s="29"/>
      <c r="E52" s="29"/>
    </row>
    <row r="53" spans="1:5" x14ac:dyDescent="0.2">
      <c r="A53" s="29"/>
      <c r="B53" s="29"/>
      <c r="C53" s="29"/>
      <c r="D53" s="29"/>
      <c r="E53" s="29"/>
    </row>
    <row r="54" spans="1:5" x14ac:dyDescent="0.2">
      <c r="A54" s="29"/>
      <c r="B54" s="29"/>
      <c r="C54" s="29"/>
      <c r="D54" s="29"/>
      <c r="E54" s="29"/>
    </row>
    <row r="55" spans="1:5" x14ac:dyDescent="0.2">
      <c r="A55" s="29"/>
      <c r="B55" s="29"/>
      <c r="C55" s="29"/>
      <c r="D55" s="29"/>
      <c r="E55" s="29"/>
    </row>
    <row r="56" spans="1:5" x14ac:dyDescent="0.2">
      <c r="A56" s="29"/>
      <c r="B56" s="29"/>
      <c r="C56" s="29"/>
      <c r="D56" s="29"/>
      <c r="E56" s="29"/>
    </row>
    <row r="57" spans="1:5" x14ac:dyDescent="0.2">
      <c r="A57" s="29"/>
      <c r="B57" s="29"/>
      <c r="C57" s="29"/>
      <c r="D57" s="29"/>
      <c r="E57" s="29"/>
    </row>
    <row r="58" spans="1:5" x14ac:dyDescent="0.2">
      <c r="A58" s="29"/>
      <c r="B58" s="29"/>
      <c r="C58" s="29"/>
      <c r="D58" s="29"/>
      <c r="E58" s="29"/>
    </row>
    <row r="59" spans="1:5" x14ac:dyDescent="0.2">
      <c r="A59" s="29"/>
      <c r="B59" s="29"/>
      <c r="C59" s="29"/>
      <c r="D59" s="29"/>
      <c r="E59" s="29"/>
    </row>
    <row r="60" spans="1:5" x14ac:dyDescent="0.2">
      <c r="A60" s="29"/>
      <c r="B60" s="29"/>
      <c r="C60" s="29"/>
      <c r="D60" s="29"/>
      <c r="E60" s="29"/>
    </row>
    <row r="61" spans="1:5" x14ac:dyDescent="0.2">
      <c r="A61" s="29"/>
      <c r="B61" s="29"/>
      <c r="C61" s="29"/>
      <c r="D61" s="29"/>
      <c r="E61" s="29"/>
    </row>
    <row r="62" spans="1:5" x14ac:dyDescent="0.2">
      <c r="A62" s="29"/>
      <c r="B62" s="29"/>
      <c r="C62" s="29"/>
      <c r="D62" s="29"/>
      <c r="E62" s="29"/>
    </row>
    <row r="63" spans="1:5" x14ac:dyDescent="0.2">
      <c r="A63" s="29"/>
      <c r="B63" s="29"/>
      <c r="C63" s="29"/>
      <c r="D63" s="29"/>
      <c r="E63" s="29"/>
    </row>
    <row r="64" spans="1:5" x14ac:dyDescent="0.2">
      <c r="A64" s="29"/>
      <c r="B64" s="29"/>
      <c r="C64" s="29"/>
      <c r="D64" s="29"/>
      <c r="E64" s="29"/>
    </row>
    <row r="65" spans="1:5" x14ac:dyDescent="0.2">
      <c r="A65" s="29"/>
      <c r="B65" s="29"/>
      <c r="C65" s="29"/>
      <c r="D65" s="29"/>
      <c r="E65" s="29"/>
    </row>
    <row r="66" spans="1:5" x14ac:dyDescent="0.2">
      <c r="A66" s="29"/>
      <c r="B66" s="29"/>
      <c r="C66" s="29"/>
      <c r="D66" s="29"/>
      <c r="E66" s="29"/>
    </row>
    <row r="67" spans="1:5" x14ac:dyDescent="0.2">
      <c r="A67" s="29"/>
      <c r="B67" s="29"/>
      <c r="C67" s="29"/>
      <c r="D67" s="29"/>
      <c r="E67" s="29"/>
    </row>
    <row r="68" spans="1:5" x14ac:dyDescent="0.2">
      <c r="A68" s="29"/>
      <c r="B68" s="29"/>
      <c r="C68" s="29"/>
      <c r="D68" s="29"/>
      <c r="E68" s="29"/>
    </row>
    <row r="69" spans="1:5" x14ac:dyDescent="0.2">
      <c r="A69" s="29"/>
      <c r="B69" s="29"/>
      <c r="C69" s="29"/>
      <c r="D69" s="29"/>
      <c r="E69" s="29"/>
    </row>
    <row r="70" spans="1:5" x14ac:dyDescent="0.2">
      <c r="A70" s="29"/>
      <c r="B70" s="29"/>
      <c r="C70" s="29"/>
      <c r="D70" s="29"/>
      <c r="E70" s="29"/>
    </row>
    <row r="71" spans="1:5" x14ac:dyDescent="0.2">
      <c r="A71" s="29"/>
      <c r="B71" s="29"/>
      <c r="C71" s="29"/>
      <c r="D71" s="29"/>
      <c r="E71" s="29"/>
    </row>
    <row r="72" spans="1:5" x14ac:dyDescent="0.2">
      <c r="A72" s="29"/>
      <c r="B72" s="29"/>
      <c r="C72" s="29"/>
      <c r="D72" s="29"/>
      <c r="E72" s="29"/>
    </row>
    <row r="73" spans="1:5" x14ac:dyDescent="0.2">
      <c r="A73" s="29"/>
      <c r="B73" s="29"/>
      <c r="C73" s="29"/>
      <c r="D73" s="29"/>
      <c r="E73" s="29"/>
    </row>
    <row r="74" spans="1:5" x14ac:dyDescent="0.2">
      <c r="A74" s="29"/>
      <c r="B74" s="29"/>
      <c r="C74" s="29"/>
      <c r="D74" s="29"/>
      <c r="E74" s="29"/>
    </row>
    <row r="75" spans="1:5" x14ac:dyDescent="0.2">
      <c r="A75" s="29"/>
      <c r="B75" s="29"/>
      <c r="C75" s="29"/>
      <c r="D75" s="29"/>
      <c r="E75" s="29"/>
    </row>
    <row r="76" spans="1:5" x14ac:dyDescent="0.2">
      <c r="A76" s="29"/>
      <c r="B76" s="29"/>
      <c r="C76" s="29"/>
      <c r="D76" s="29"/>
      <c r="E76" s="29"/>
    </row>
    <row r="77" spans="1:5" x14ac:dyDescent="0.2">
      <c r="A77" s="29"/>
      <c r="B77" s="29"/>
      <c r="C77" s="29"/>
      <c r="D77" s="29"/>
      <c r="E77" s="29"/>
    </row>
    <row r="78" spans="1:5" x14ac:dyDescent="0.2">
      <c r="A78" s="29"/>
      <c r="B78" s="29"/>
      <c r="C78" s="29"/>
      <c r="D78" s="29"/>
      <c r="E78" s="29"/>
    </row>
    <row r="79" spans="1:5" x14ac:dyDescent="0.2">
      <c r="A79" s="29"/>
      <c r="B79" s="29"/>
      <c r="C79" s="29"/>
      <c r="D79" s="29"/>
      <c r="E79" s="29"/>
    </row>
    <row r="80" spans="1:5" x14ac:dyDescent="0.2">
      <c r="A80" s="29"/>
      <c r="B80" s="29"/>
      <c r="C80" s="29"/>
      <c r="D80" s="29"/>
      <c r="E80" s="29"/>
    </row>
    <row r="81" spans="1:5" x14ac:dyDescent="0.2">
      <c r="A81" s="29"/>
      <c r="B81" s="29"/>
      <c r="C81" s="29"/>
      <c r="D81" s="29"/>
      <c r="E81" s="29"/>
    </row>
    <row r="82" spans="1:5" x14ac:dyDescent="0.2">
      <c r="A82" s="29"/>
      <c r="B82" s="29"/>
      <c r="C82" s="29"/>
      <c r="D82" s="29"/>
      <c r="E82" s="29"/>
    </row>
    <row r="83" spans="1:5" x14ac:dyDescent="0.2">
      <c r="A83" s="29"/>
      <c r="B83" s="29"/>
      <c r="C83" s="29"/>
      <c r="D83" s="29"/>
      <c r="E83" s="29"/>
    </row>
    <row r="84" spans="1:5" x14ac:dyDescent="0.2">
      <c r="A84" s="29"/>
      <c r="B84" s="29"/>
      <c r="C84" s="29"/>
      <c r="D84" s="29"/>
      <c r="E84" s="29"/>
    </row>
    <row r="85" spans="1:5" x14ac:dyDescent="0.2">
      <c r="A85" s="29"/>
      <c r="B85" s="29"/>
      <c r="C85" s="29"/>
      <c r="D85" s="29"/>
      <c r="E85" s="29"/>
    </row>
    <row r="86" spans="1:5" x14ac:dyDescent="0.2">
      <c r="A86" s="29"/>
      <c r="B86" s="29"/>
      <c r="C86" s="29"/>
      <c r="D86" s="29"/>
      <c r="E86" s="29"/>
    </row>
    <row r="87" spans="1:5" x14ac:dyDescent="0.2">
      <c r="A87" s="29"/>
      <c r="B87" s="29"/>
      <c r="C87" s="29"/>
      <c r="D87" s="29"/>
      <c r="E87" s="29"/>
    </row>
    <row r="88" spans="1:5" x14ac:dyDescent="0.2">
      <c r="A88" s="29"/>
      <c r="B88" s="29"/>
      <c r="C88" s="29"/>
      <c r="D88" s="29"/>
      <c r="E88" s="29"/>
    </row>
    <row r="89" spans="1:5" x14ac:dyDescent="0.2">
      <c r="A89" s="29"/>
      <c r="B89" s="29"/>
      <c r="C89" s="29"/>
      <c r="D89" s="29"/>
      <c r="E89" s="29"/>
    </row>
    <row r="90" spans="1:5" x14ac:dyDescent="0.2">
      <c r="A90" s="29"/>
      <c r="B90" s="29"/>
      <c r="C90" s="29"/>
      <c r="D90" s="29"/>
      <c r="E90" s="29"/>
    </row>
    <row r="91" spans="1:5" x14ac:dyDescent="0.2">
      <c r="A91" s="29"/>
      <c r="B91" s="29"/>
      <c r="C91" s="29"/>
      <c r="D91" s="29"/>
      <c r="E91" s="29"/>
    </row>
    <row r="92" spans="1:5" x14ac:dyDescent="0.2">
      <c r="A92" s="29"/>
      <c r="B92" s="29"/>
      <c r="C92" s="29"/>
      <c r="D92" s="29"/>
      <c r="E92" s="29"/>
    </row>
    <row r="93" spans="1:5" x14ac:dyDescent="0.2">
      <c r="A93" s="29"/>
      <c r="B93" s="29"/>
      <c r="C93" s="29"/>
      <c r="D93" s="29"/>
      <c r="E93" s="29"/>
    </row>
    <row r="94" spans="1:5" x14ac:dyDescent="0.2">
      <c r="A94" s="29"/>
      <c r="B94" s="29"/>
      <c r="C94" s="29"/>
      <c r="D94" s="29"/>
      <c r="E94" s="29"/>
    </row>
    <row r="95" spans="1:5" x14ac:dyDescent="0.2">
      <c r="A95" s="29"/>
      <c r="B95" s="29"/>
      <c r="C95" s="29"/>
      <c r="D95" s="29"/>
      <c r="E95" s="29"/>
    </row>
    <row r="96" spans="1:5" x14ac:dyDescent="0.2">
      <c r="A96" s="29"/>
      <c r="B96" s="29"/>
      <c r="C96" s="29"/>
      <c r="D96" s="29"/>
      <c r="E96" s="29"/>
    </row>
    <row r="97" spans="1:5" x14ac:dyDescent="0.2">
      <c r="A97" s="29"/>
      <c r="B97" s="29"/>
      <c r="C97" s="29"/>
      <c r="D97" s="29"/>
      <c r="E97" s="29"/>
    </row>
    <row r="98" spans="1:5" x14ac:dyDescent="0.2">
      <c r="A98" s="29"/>
      <c r="B98" s="29"/>
      <c r="C98" s="29"/>
      <c r="D98" s="29"/>
      <c r="E98" s="29"/>
    </row>
    <row r="99" spans="1:5" x14ac:dyDescent="0.2">
      <c r="A99" s="29"/>
      <c r="B99" s="29"/>
      <c r="C99" s="29"/>
      <c r="D99" s="29"/>
      <c r="E99" s="29"/>
    </row>
    <row r="100" spans="1:5" x14ac:dyDescent="0.2">
      <c r="A100" s="29"/>
      <c r="B100" s="29"/>
      <c r="C100" s="29"/>
      <c r="D100" s="29"/>
      <c r="E100" s="29"/>
    </row>
    <row r="101" spans="1:5" x14ac:dyDescent="0.2">
      <c r="A101" s="29"/>
      <c r="B101" s="29"/>
      <c r="C101" s="29"/>
      <c r="D101" s="29"/>
      <c r="E101" s="29"/>
    </row>
    <row r="102" spans="1:5" x14ac:dyDescent="0.2">
      <c r="A102" s="29"/>
      <c r="B102" s="29"/>
      <c r="C102" s="29"/>
      <c r="D102" s="29"/>
      <c r="E102" s="29"/>
    </row>
    <row r="103" spans="1:5" x14ac:dyDescent="0.2">
      <c r="A103" s="29"/>
      <c r="B103" s="29"/>
      <c r="C103" s="29"/>
      <c r="D103" s="29"/>
      <c r="E103" s="29"/>
    </row>
    <row r="104" spans="1:5" x14ac:dyDescent="0.2">
      <c r="A104" s="29"/>
      <c r="B104" s="29"/>
      <c r="C104" s="29"/>
      <c r="D104" s="29"/>
      <c r="E104" s="29"/>
    </row>
    <row r="105" spans="1:5" x14ac:dyDescent="0.2">
      <c r="A105" s="29"/>
      <c r="B105" s="29"/>
      <c r="C105" s="29"/>
      <c r="D105" s="29"/>
      <c r="E105" s="29"/>
    </row>
    <row r="106" spans="1:5" x14ac:dyDescent="0.2">
      <c r="A106" s="29"/>
      <c r="B106" s="29"/>
      <c r="C106" s="29"/>
      <c r="D106" s="29"/>
      <c r="E106" s="29"/>
    </row>
    <row r="107" spans="1:5" x14ac:dyDescent="0.2">
      <c r="A107" s="29"/>
      <c r="B107" s="29"/>
      <c r="C107" s="29"/>
      <c r="D107" s="29"/>
      <c r="E107" s="29"/>
    </row>
    <row r="108" spans="1:5" x14ac:dyDescent="0.2">
      <c r="A108" s="29"/>
      <c r="B108" s="29"/>
      <c r="C108" s="29"/>
      <c r="D108" s="29"/>
      <c r="E108" s="29"/>
    </row>
    <row r="109" spans="1:5" x14ac:dyDescent="0.2">
      <c r="A109" s="29"/>
      <c r="B109" s="29"/>
      <c r="C109" s="29"/>
      <c r="D109" s="29"/>
      <c r="E109" s="29"/>
    </row>
    <row r="110" spans="1:5" x14ac:dyDescent="0.2">
      <c r="A110" s="29"/>
      <c r="B110" s="29"/>
      <c r="C110" s="29"/>
      <c r="D110" s="29"/>
      <c r="E110" s="29"/>
    </row>
    <row r="111" spans="1:5" x14ac:dyDescent="0.2">
      <c r="A111" s="29"/>
      <c r="B111" s="29"/>
      <c r="C111" s="29"/>
      <c r="D111" s="29"/>
      <c r="E111" s="29"/>
    </row>
    <row r="112" spans="1:5" x14ac:dyDescent="0.2">
      <c r="A112" s="29"/>
      <c r="B112" s="29"/>
      <c r="C112" s="29"/>
      <c r="D112" s="29"/>
      <c r="E112" s="29"/>
    </row>
    <row r="113" spans="1:5" x14ac:dyDescent="0.2">
      <c r="A113" s="29"/>
      <c r="B113" s="29"/>
      <c r="C113" s="29"/>
      <c r="D113" s="29"/>
      <c r="E113" s="29"/>
    </row>
    <row r="114" spans="1:5" x14ac:dyDescent="0.2">
      <c r="A114" s="29"/>
      <c r="B114" s="29"/>
      <c r="C114" s="29"/>
      <c r="D114" s="29"/>
      <c r="E114" s="29"/>
    </row>
    <row r="115" spans="1:5" x14ac:dyDescent="0.2">
      <c r="A115" s="29"/>
      <c r="B115" s="29"/>
      <c r="C115" s="29"/>
      <c r="D115" s="29"/>
      <c r="E115" s="29"/>
    </row>
    <row r="116" spans="1:5" x14ac:dyDescent="0.2">
      <c r="A116" s="29"/>
      <c r="B116" s="29"/>
      <c r="C116" s="29"/>
      <c r="D116" s="29"/>
      <c r="E116" s="29"/>
    </row>
    <row r="117" spans="1:5" x14ac:dyDescent="0.2">
      <c r="A117" s="29"/>
      <c r="B117" s="29"/>
      <c r="C117" s="29"/>
      <c r="D117" s="29"/>
      <c r="E117" s="29"/>
    </row>
    <row r="118" spans="1:5" x14ac:dyDescent="0.2">
      <c r="A118" s="29"/>
      <c r="B118" s="29"/>
      <c r="C118" s="29"/>
      <c r="D118" s="29"/>
      <c r="E118" s="29"/>
    </row>
    <row r="119" spans="1:5" x14ac:dyDescent="0.2">
      <c r="A119" s="29"/>
      <c r="B119" s="29"/>
      <c r="C119" s="29"/>
      <c r="D119" s="29"/>
      <c r="E119" s="29"/>
    </row>
    <row r="120" spans="1:5" x14ac:dyDescent="0.2">
      <c r="A120" s="29"/>
      <c r="B120" s="29"/>
      <c r="C120" s="29"/>
      <c r="D120" s="29"/>
      <c r="E120" s="29"/>
    </row>
    <row r="121" spans="1:5" x14ac:dyDescent="0.2">
      <c r="A121" s="29"/>
      <c r="B121" s="29"/>
      <c r="C121" s="29"/>
      <c r="D121" s="29"/>
      <c r="E121" s="29"/>
    </row>
    <row r="122" spans="1:5" x14ac:dyDescent="0.2">
      <c r="A122" s="29"/>
      <c r="B122" s="29"/>
      <c r="C122" s="29"/>
      <c r="D122" s="29"/>
      <c r="E122" s="29"/>
    </row>
    <row r="123" spans="1:5" x14ac:dyDescent="0.2">
      <c r="A123" s="29"/>
      <c r="B123" s="29"/>
      <c r="C123" s="29"/>
      <c r="D123" s="29"/>
      <c r="E123" s="29"/>
    </row>
    <row r="124" spans="1:5" x14ac:dyDescent="0.2">
      <c r="A124" s="29"/>
      <c r="B124" s="29"/>
      <c r="C124" s="29"/>
      <c r="D124" s="29"/>
      <c r="E124" s="29"/>
    </row>
    <row r="125" spans="1:5" x14ac:dyDescent="0.2">
      <c r="A125" s="29"/>
      <c r="B125" s="29"/>
      <c r="C125" s="29"/>
      <c r="D125" s="29"/>
      <c r="E125" s="29"/>
    </row>
    <row r="126" spans="1:5" x14ac:dyDescent="0.2">
      <c r="A126" s="29"/>
      <c r="B126" s="29"/>
      <c r="C126" s="29"/>
      <c r="D126" s="29"/>
      <c r="E126" s="29"/>
    </row>
    <row r="127" spans="1:5" x14ac:dyDescent="0.2">
      <c r="A127" s="29"/>
      <c r="B127" s="29"/>
      <c r="C127" s="29"/>
      <c r="D127" s="29"/>
      <c r="E127" s="29"/>
    </row>
    <row r="128" spans="1:5" x14ac:dyDescent="0.2">
      <c r="A128" s="29"/>
      <c r="B128" s="29"/>
      <c r="C128" s="29"/>
      <c r="D128" s="29"/>
      <c r="E128" s="29"/>
    </row>
    <row r="129" spans="1:5" x14ac:dyDescent="0.2">
      <c r="A129" s="29"/>
      <c r="B129" s="29"/>
      <c r="C129" s="29"/>
      <c r="D129" s="29"/>
      <c r="E129" s="29"/>
    </row>
    <row r="130" spans="1:5" x14ac:dyDescent="0.2">
      <c r="A130" s="29"/>
      <c r="B130" s="29"/>
      <c r="C130" s="29"/>
      <c r="D130" s="29"/>
      <c r="E130" s="29"/>
    </row>
    <row r="131" spans="1:5" x14ac:dyDescent="0.2">
      <c r="A131" s="29"/>
      <c r="B131" s="29"/>
      <c r="C131" s="29"/>
      <c r="D131" s="29"/>
      <c r="E131" s="29"/>
    </row>
    <row r="132" spans="1:5" x14ac:dyDescent="0.2">
      <c r="A132" s="29"/>
      <c r="B132" s="29"/>
      <c r="C132" s="29"/>
      <c r="D132" s="29"/>
      <c r="E132" s="29"/>
    </row>
    <row r="133" spans="1:5" x14ac:dyDescent="0.2">
      <c r="A133" s="29"/>
      <c r="B133" s="29"/>
      <c r="C133" s="29"/>
      <c r="D133" s="29"/>
      <c r="E133" s="29"/>
    </row>
    <row r="134" spans="1:5" x14ac:dyDescent="0.2">
      <c r="A134" s="29"/>
      <c r="B134" s="29"/>
      <c r="C134" s="29"/>
      <c r="D134" s="29"/>
      <c r="E134" s="29"/>
    </row>
    <row r="135" spans="1:5" x14ac:dyDescent="0.2">
      <c r="A135" s="29"/>
      <c r="B135" s="29"/>
      <c r="C135" s="29"/>
      <c r="D135" s="29"/>
      <c r="E135" s="29"/>
    </row>
    <row r="136" spans="1:5" x14ac:dyDescent="0.2">
      <c r="A136" s="29"/>
      <c r="B136" s="29"/>
      <c r="C136" s="29"/>
      <c r="D136" s="29"/>
      <c r="E136" s="29"/>
    </row>
    <row r="137" spans="1:5" x14ac:dyDescent="0.2">
      <c r="A137" s="29"/>
      <c r="B137" s="29"/>
      <c r="C137" s="29"/>
      <c r="D137" s="29"/>
      <c r="E137" s="29"/>
    </row>
    <row r="138" spans="1:5" x14ac:dyDescent="0.2">
      <c r="A138" s="29"/>
      <c r="B138" s="29"/>
      <c r="C138" s="29"/>
      <c r="D138" s="29"/>
      <c r="E138" s="29"/>
    </row>
    <row r="139" spans="1:5" x14ac:dyDescent="0.2">
      <c r="A139" s="29"/>
      <c r="B139" s="29"/>
      <c r="C139" s="29"/>
      <c r="D139" s="29"/>
      <c r="E139" s="29"/>
    </row>
    <row r="140" spans="1:5" x14ac:dyDescent="0.2">
      <c r="A140" s="29"/>
      <c r="B140" s="29"/>
      <c r="C140" s="29"/>
      <c r="D140" s="29"/>
      <c r="E140" s="29"/>
    </row>
    <row r="141" spans="1:5" x14ac:dyDescent="0.2">
      <c r="A141" s="29"/>
      <c r="B141" s="29"/>
      <c r="C141" s="29"/>
      <c r="D141" s="29"/>
      <c r="E141" s="29"/>
    </row>
    <row r="142" spans="1:5" x14ac:dyDescent="0.2">
      <c r="A142" s="29"/>
      <c r="B142" s="29"/>
      <c r="C142" s="29"/>
      <c r="D142" s="29"/>
      <c r="E142" s="29"/>
    </row>
    <row r="143" spans="1:5" x14ac:dyDescent="0.2">
      <c r="A143" s="29"/>
      <c r="B143" s="29"/>
      <c r="C143" s="29"/>
      <c r="D143" s="29"/>
      <c r="E143" s="29"/>
    </row>
    <row r="144" spans="1:5" x14ac:dyDescent="0.2">
      <c r="A144" s="29"/>
      <c r="B144" s="29"/>
      <c r="C144" s="29"/>
      <c r="D144" s="29"/>
      <c r="E144" s="29"/>
    </row>
    <row r="145" spans="1:5" x14ac:dyDescent="0.2">
      <c r="A145" s="29"/>
      <c r="B145" s="29"/>
      <c r="C145" s="29"/>
      <c r="D145" s="29"/>
      <c r="E145" s="29"/>
    </row>
    <row r="146" spans="1:5" x14ac:dyDescent="0.2">
      <c r="A146" s="29"/>
      <c r="B146" s="29"/>
      <c r="C146" s="29"/>
      <c r="D146" s="29"/>
      <c r="E146" s="29"/>
    </row>
    <row r="147" spans="1:5" x14ac:dyDescent="0.2">
      <c r="A147" s="29"/>
      <c r="B147" s="29"/>
      <c r="C147" s="29"/>
      <c r="D147" s="29"/>
      <c r="E147" s="29"/>
    </row>
    <row r="148" spans="1:5" x14ac:dyDescent="0.2">
      <c r="A148" s="29"/>
      <c r="B148" s="29"/>
      <c r="C148" s="29"/>
      <c r="D148" s="29"/>
      <c r="E148" s="29"/>
    </row>
    <row r="149" spans="1:5" x14ac:dyDescent="0.2">
      <c r="A149" s="29"/>
      <c r="B149" s="29"/>
      <c r="C149" s="29"/>
      <c r="D149" s="29"/>
      <c r="E149" s="29"/>
    </row>
    <row r="150" spans="1:5" x14ac:dyDescent="0.2">
      <c r="A150" s="29"/>
      <c r="B150" s="29"/>
      <c r="C150" s="29"/>
      <c r="D150" s="29"/>
      <c r="E150" s="29"/>
    </row>
    <row r="151" spans="1:5" x14ac:dyDescent="0.2">
      <c r="A151" s="29"/>
      <c r="B151" s="29"/>
      <c r="C151" s="29"/>
      <c r="D151" s="29"/>
      <c r="E151" s="29"/>
    </row>
    <row r="152" spans="1:5" x14ac:dyDescent="0.2">
      <c r="A152" s="29"/>
      <c r="B152" s="29"/>
      <c r="C152" s="29"/>
      <c r="D152" s="29"/>
      <c r="E152" s="29"/>
    </row>
    <row r="153" spans="1:5" x14ac:dyDescent="0.2">
      <c r="A153" s="29"/>
      <c r="B153" s="29"/>
      <c r="C153" s="29"/>
      <c r="D153" s="29"/>
      <c r="E153" s="29"/>
    </row>
    <row r="154" spans="1:5" x14ac:dyDescent="0.2">
      <c r="A154" s="29"/>
      <c r="B154" s="29"/>
      <c r="C154" s="29"/>
      <c r="D154" s="29"/>
      <c r="E154" s="29"/>
    </row>
    <row r="155" spans="1:5" x14ac:dyDescent="0.2">
      <c r="A155" s="29"/>
      <c r="B155" s="29"/>
      <c r="C155" s="29"/>
      <c r="D155" s="29"/>
      <c r="E155" s="29"/>
    </row>
    <row r="156" spans="1:5" x14ac:dyDescent="0.2">
      <c r="A156" s="29"/>
      <c r="B156" s="29"/>
      <c r="C156" s="29"/>
      <c r="D156" s="29"/>
      <c r="E156" s="29"/>
    </row>
    <row r="157" spans="1:5" x14ac:dyDescent="0.2">
      <c r="A157" s="29"/>
      <c r="B157" s="29"/>
      <c r="C157" s="29"/>
      <c r="D157" s="29"/>
      <c r="E157" s="29"/>
    </row>
    <row r="158" spans="1:5" x14ac:dyDescent="0.2">
      <c r="A158" s="29"/>
      <c r="B158" s="29"/>
      <c r="C158" s="29"/>
      <c r="D158" s="29"/>
      <c r="E158" s="29"/>
    </row>
    <row r="159" spans="1:5" x14ac:dyDescent="0.2">
      <c r="A159" s="29"/>
      <c r="B159" s="29"/>
      <c r="C159" s="29"/>
      <c r="D159" s="29"/>
      <c r="E159" s="29"/>
    </row>
    <row r="160" spans="1:5" x14ac:dyDescent="0.2">
      <c r="A160" s="29"/>
      <c r="B160" s="29"/>
      <c r="C160" s="29"/>
      <c r="D160" s="29"/>
      <c r="E160" s="29"/>
    </row>
    <row r="161" spans="1:5" x14ac:dyDescent="0.2">
      <c r="A161" s="29"/>
      <c r="B161" s="29"/>
      <c r="C161" s="29"/>
      <c r="D161" s="29"/>
      <c r="E161" s="29"/>
    </row>
    <row r="162" spans="1:5" x14ac:dyDescent="0.2">
      <c r="A162" s="29"/>
      <c r="B162" s="29"/>
      <c r="C162" s="29"/>
      <c r="D162" s="29"/>
      <c r="E162" s="29"/>
    </row>
    <row r="163" spans="1:5" x14ac:dyDescent="0.2">
      <c r="A163" s="29"/>
      <c r="B163" s="29"/>
      <c r="C163" s="29"/>
      <c r="D163" s="29"/>
      <c r="E163" s="29"/>
    </row>
    <row r="164" spans="1:5" x14ac:dyDescent="0.2">
      <c r="A164" s="29"/>
      <c r="B164" s="29"/>
      <c r="C164" s="29"/>
      <c r="D164" s="29"/>
      <c r="E164" s="29"/>
    </row>
    <row r="165" spans="1:5" x14ac:dyDescent="0.2">
      <c r="A165" s="29"/>
      <c r="B165" s="29"/>
      <c r="C165" s="29"/>
      <c r="D165" s="29"/>
      <c r="E165" s="29"/>
    </row>
    <row r="166" spans="1:5" x14ac:dyDescent="0.2">
      <c r="A166" s="29"/>
      <c r="B166" s="29"/>
      <c r="C166" s="29"/>
      <c r="D166" s="29"/>
      <c r="E166" s="29"/>
    </row>
    <row r="167" spans="1:5" x14ac:dyDescent="0.2">
      <c r="A167" s="29"/>
      <c r="B167" s="29"/>
      <c r="C167" s="29"/>
      <c r="D167" s="29"/>
      <c r="E167" s="29"/>
    </row>
    <row r="168" spans="1:5" x14ac:dyDescent="0.2">
      <c r="A168" s="29"/>
      <c r="B168" s="29"/>
      <c r="C168" s="29"/>
      <c r="D168" s="29"/>
      <c r="E168" s="29"/>
    </row>
    <row r="169" spans="1:5" x14ac:dyDescent="0.2">
      <c r="A169" s="29"/>
      <c r="B169" s="29"/>
      <c r="C169" s="29"/>
      <c r="D169" s="29"/>
      <c r="E169" s="29"/>
    </row>
    <row r="170" spans="1:5" x14ac:dyDescent="0.2">
      <c r="A170" s="29"/>
      <c r="B170" s="29"/>
      <c r="C170" s="29"/>
      <c r="D170" s="29"/>
      <c r="E170" s="29"/>
    </row>
    <row r="171" spans="1:5" x14ac:dyDescent="0.2">
      <c r="A171" s="29"/>
      <c r="B171" s="29"/>
      <c r="C171" s="29"/>
      <c r="D171" s="29"/>
      <c r="E171" s="29"/>
    </row>
    <row r="172" spans="1:5" x14ac:dyDescent="0.2">
      <c r="A172" s="29"/>
      <c r="B172" s="29"/>
      <c r="C172" s="29"/>
      <c r="D172" s="29"/>
      <c r="E172" s="29"/>
    </row>
    <row r="173" spans="1:5" x14ac:dyDescent="0.2">
      <c r="A173" s="29"/>
      <c r="B173" s="29"/>
      <c r="C173" s="29"/>
      <c r="D173" s="29"/>
      <c r="E173" s="29"/>
    </row>
    <row r="174" spans="1:5" x14ac:dyDescent="0.2">
      <c r="A174" s="29"/>
      <c r="B174" s="29"/>
      <c r="C174" s="29"/>
      <c r="D174" s="29"/>
      <c r="E174" s="29"/>
    </row>
    <row r="175" spans="1:5" x14ac:dyDescent="0.2">
      <c r="A175" s="29"/>
      <c r="B175" s="29"/>
      <c r="C175" s="29"/>
      <c r="D175" s="29"/>
      <c r="E175" s="29"/>
    </row>
    <row r="176" spans="1:5" x14ac:dyDescent="0.2">
      <c r="A176" s="29"/>
      <c r="B176" s="29"/>
      <c r="C176" s="29"/>
      <c r="D176" s="29"/>
      <c r="E176" s="29"/>
    </row>
    <row r="177" spans="1:5" x14ac:dyDescent="0.2">
      <c r="A177" s="29"/>
      <c r="B177" s="29"/>
      <c r="C177" s="29"/>
      <c r="D177" s="29"/>
      <c r="E177" s="29"/>
    </row>
    <row r="178" spans="1:5" x14ac:dyDescent="0.2">
      <c r="A178" s="29"/>
      <c r="B178" s="29"/>
      <c r="C178" s="29"/>
      <c r="D178" s="29"/>
      <c r="E178" s="29"/>
    </row>
    <row r="179" spans="1:5" x14ac:dyDescent="0.2">
      <c r="A179" s="29"/>
      <c r="B179" s="29"/>
      <c r="C179" s="29"/>
      <c r="D179" s="29"/>
      <c r="E179" s="29"/>
    </row>
    <row r="180" spans="1:5" x14ac:dyDescent="0.2">
      <c r="A180" s="29"/>
      <c r="B180" s="29"/>
      <c r="C180" s="29"/>
      <c r="D180" s="29"/>
      <c r="E180" s="29"/>
    </row>
    <row r="181" spans="1:5" x14ac:dyDescent="0.2">
      <c r="A181" s="29"/>
      <c r="B181" s="29"/>
      <c r="C181" s="29"/>
      <c r="D181" s="29"/>
      <c r="E181" s="29"/>
    </row>
    <row r="182" spans="1:5" x14ac:dyDescent="0.2">
      <c r="A182" s="29"/>
      <c r="B182" s="29"/>
      <c r="C182" s="29"/>
      <c r="D182" s="29"/>
      <c r="E182" s="29"/>
    </row>
    <row r="183" spans="1:5" x14ac:dyDescent="0.2">
      <c r="A183" s="29"/>
      <c r="B183" s="29"/>
      <c r="C183" s="29"/>
      <c r="D183" s="29"/>
      <c r="E183" s="29"/>
    </row>
    <row r="184" spans="1:5" x14ac:dyDescent="0.2">
      <c r="A184" s="29"/>
      <c r="B184" s="29"/>
      <c r="C184" s="29"/>
      <c r="D184" s="29"/>
      <c r="E184" s="29"/>
    </row>
    <row r="185" spans="1:5" x14ac:dyDescent="0.2">
      <c r="A185" s="29"/>
      <c r="B185" s="29"/>
      <c r="C185" s="29"/>
      <c r="D185" s="29"/>
      <c r="E185" s="29"/>
    </row>
    <row r="186" spans="1:5" x14ac:dyDescent="0.2">
      <c r="A186" s="29"/>
      <c r="B186" s="29"/>
      <c r="C186" s="29"/>
      <c r="D186" s="29"/>
      <c r="E186" s="29"/>
    </row>
    <row r="187" spans="1:5" x14ac:dyDescent="0.2">
      <c r="A187" s="29"/>
      <c r="B187" s="29"/>
      <c r="C187" s="29"/>
      <c r="D187" s="29"/>
      <c r="E187" s="29"/>
    </row>
    <row r="188" spans="1:5" x14ac:dyDescent="0.2">
      <c r="A188" s="29"/>
      <c r="B188" s="29"/>
      <c r="C188" s="29"/>
      <c r="D188" s="29"/>
      <c r="E188" s="29"/>
    </row>
    <row r="189" spans="1:5" x14ac:dyDescent="0.2">
      <c r="A189" s="29"/>
      <c r="B189" s="29"/>
      <c r="C189" s="29"/>
      <c r="D189" s="29"/>
      <c r="E189" s="29"/>
    </row>
    <row r="190" spans="1:5" x14ac:dyDescent="0.2">
      <c r="A190" s="29"/>
      <c r="B190" s="29"/>
      <c r="C190" s="29"/>
      <c r="D190" s="29"/>
      <c r="E190" s="29"/>
    </row>
    <row r="191" spans="1:5" x14ac:dyDescent="0.2">
      <c r="A191" s="29"/>
      <c r="B191" s="29"/>
      <c r="C191" s="29"/>
      <c r="D191" s="29"/>
      <c r="E191" s="29"/>
    </row>
    <row r="192" spans="1:5" x14ac:dyDescent="0.2">
      <c r="A192" s="29"/>
      <c r="B192" s="29"/>
      <c r="C192" s="29"/>
      <c r="D192" s="29"/>
      <c r="E192" s="29"/>
    </row>
    <row r="193" spans="1:5" x14ac:dyDescent="0.2">
      <c r="A193" s="29"/>
      <c r="B193" s="29"/>
      <c r="C193" s="29"/>
      <c r="D193" s="29"/>
      <c r="E193" s="29"/>
    </row>
    <row r="194" spans="1:5" x14ac:dyDescent="0.2">
      <c r="A194" s="29"/>
      <c r="B194" s="29"/>
      <c r="C194" s="29"/>
      <c r="D194" s="29"/>
      <c r="E194" s="29"/>
    </row>
    <row r="195" spans="1:5" x14ac:dyDescent="0.2">
      <c r="A195" s="29"/>
      <c r="B195" s="29"/>
      <c r="C195" s="29"/>
      <c r="D195" s="29"/>
      <c r="E195" s="29"/>
    </row>
    <row r="196" spans="1:5" x14ac:dyDescent="0.2">
      <c r="A196" s="29"/>
      <c r="B196" s="29"/>
      <c r="C196" s="29"/>
      <c r="D196" s="29"/>
      <c r="E196" s="29"/>
    </row>
    <row r="197" spans="1:5" x14ac:dyDescent="0.2">
      <c r="A197" s="29"/>
      <c r="B197" s="29"/>
      <c r="C197" s="29"/>
      <c r="D197" s="29"/>
      <c r="E197" s="29"/>
    </row>
    <row r="198" spans="1:5" x14ac:dyDescent="0.2">
      <c r="A198" s="29"/>
      <c r="B198" s="29"/>
      <c r="C198" s="29"/>
      <c r="D198" s="29"/>
      <c r="E198" s="29"/>
    </row>
    <row r="199" spans="1:5" x14ac:dyDescent="0.2">
      <c r="A199" s="29"/>
      <c r="B199" s="29"/>
      <c r="C199" s="29"/>
      <c r="D199" s="29"/>
      <c r="E199" s="29"/>
    </row>
    <row r="200" spans="1:5" x14ac:dyDescent="0.2">
      <c r="A200" s="29"/>
      <c r="B200" s="29"/>
      <c r="C200" s="29"/>
      <c r="D200" s="29"/>
      <c r="E200" s="29"/>
    </row>
    <row r="201" spans="1:5" x14ac:dyDescent="0.2">
      <c r="A201" s="29"/>
      <c r="B201" s="29"/>
      <c r="C201" s="29"/>
      <c r="D201" s="29"/>
      <c r="E201" s="29"/>
    </row>
    <row r="202" spans="1:5" x14ac:dyDescent="0.2">
      <c r="A202" s="29"/>
      <c r="B202" s="29"/>
      <c r="C202" s="29"/>
      <c r="D202" s="29"/>
      <c r="E202" s="29"/>
    </row>
    <row r="203" spans="1:5" x14ac:dyDescent="0.2">
      <c r="A203" s="29"/>
      <c r="B203" s="29"/>
      <c r="C203" s="29"/>
      <c r="D203" s="29"/>
      <c r="E203" s="29"/>
    </row>
    <row r="204" spans="1:5" x14ac:dyDescent="0.2">
      <c r="A204" s="29"/>
      <c r="B204" s="29"/>
      <c r="C204" s="29"/>
      <c r="D204" s="29"/>
      <c r="E204" s="29"/>
    </row>
    <row r="205" spans="1:5" x14ac:dyDescent="0.2">
      <c r="A205" s="29"/>
      <c r="B205" s="29"/>
      <c r="C205" s="29"/>
      <c r="D205" s="29"/>
      <c r="E205" s="29"/>
    </row>
    <row r="206" spans="1:5" x14ac:dyDescent="0.2">
      <c r="A206" s="29"/>
      <c r="B206" s="29"/>
      <c r="C206" s="29"/>
      <c r="D206" s="29"/>
      <c r="E206" s="29"/>
    </row>
    <row r="207" spans="1:5" x14ac:dyDescent="0.2">
      <c r="A207" s="29"/>
      <c r="B207" s="29"/>
      <c r="C207" s="29"/>
      <c r="D207" s="29"/>
      <c r="E207" s="29"/>
    </row>
    <row r="208" spans="1:5" x14ac:dyDescent="0.2">
      <c r="A208" s="29"/>
      <c r="B208" s="29"/>
      <c r="C208" s="29"/>
      <c r="D208" s="29"/>
      <c r="E208" s="29"/>
    </row>
    <row r="209" spans="1:5" x14ac:dyDescent="0.2">
      <c r="A209" s="29"/>
      <c r="B209" s="29"/>
      <c r="C209" s="29"/>
      <c r="D209" s="29"/>
      <c r="E209" s="29"/>
    </row>
    <row r="210" spans="1:5" x14ac:dyDescent="0.2">
      <c r="A210" s="29"/>
      <c r="B210" s="29"/>
      <c r="C210" s="29"/>
      <c r="D210" s="29"/>
      <c r="E210" s="29"/>
    </row>
    <row r="211" spans="1:5" x14ac:dyDescent="0.2">
      <c r="A211" s="29"/>
      <c r="B211" s="29"/>
      <c r="C211" s="29"/>
      <c r="D211" s="29"/>
      <c r="E211" s="29"/>
    </row>
    <row r="212" spans="1:5" x14ac:dyDescent="0.2">
      <c r="A212" s="29"/>
      <c r="B212" s="29"/>
      <c r="C212" s="29"/>
      <c r="D212" s="29"/>
      <c r="E212" s="29"/>
    </row>
    <row r="213" spans="1:5" x14ac:dyDescent="0.2">
      <c r="A213" s="29"/>
      <c r="B213" s="29"/>
      <c r="C213" s="29"/>
      <c r="D213" s="29"/>
      <c r="E213" s="29"/>
    </row>
    <row r="214" spans="1:5" x14ac:dyDescent="0.2">
      <c r="A214" s="29"/>
      <c r="B214" s="29"/>
      <c r="C214" s="29"/>
      <c r="D214" s="29"/>
      <c r="E214" s="29"/>
    </row>
    <row r="215" spans="1:5" x14ac:dyDescent="0.2">
      <c r="A215" s="29"/>
      <c r="B215" s="29"/>
      <c r="C215" s="29"/>
      <c r="D215" s="29"/>
      <c r="E215" s="29"/>
    </row>
    <row r="216" spans="1:5" x14ac:dyDescent="0.2">
      <c r="A216" s="29"/>
      <c r="B216" s="29"/>
      <c r="C216" s="29"/>
      <c r="D216" s="29"/>
      <c r="E216" s="29"/>
    </row>
    <row r="217" spans="1:5" x14ac:dyDescent="0.2">
      <c r="A217" s="29"/>
      <c r="B217" s="29"/>
      <c r="C217" s="29"/>
      <c r="D217" s="29"/>
      <c r="E217" s="29"/>
    </row>
    <row r="218" spans="1:5" x14ac:dyDescent="0.2">
      <c r="A218" s="29"/>
      <c r="B218" s="29"/>
      <c r="C218" s="29"/>
      <c r="D218" s="29"/>
      <c r="E218" s="29"/>
    </row>
    <row r="219" spans="1:5" x14ac:dyDescent="0.2">
      <c r="A219" s="29"/>
      <c r="B219" s="29"/>
      <c r="C219" s="29"/>
      <c r="D219" s="29"/>
      <c r="E219" s="29"/>
    </row>
    <row r="220" spans="1:5" x14ac:dyDescent="0.2">
      <c r="A220" s="29"/>
      <c r="B220" s="29"/>
      <c r="C220" s="29"/>
      <c r="D220" s="29"/>
      <c r="E220" s="29"/>
    </row>
    <row r="221" spans="1:5" x14ac:dyDescent="0.2">
      <c r="A221" s="29"/>
      <c r="B221" s="29"/>
      <c r="C221" s="29"/>
      <c r="D221" s="29"/>
      <c r="E221" s="29"/>
    </row>
    <row r="222" spans="1:5" x14ac:dyDescent="0.2">
      <c r="A222" s="29"/>
      <c r="B222" s="29"/>
      <c r="C222" s="29"/>
      <c r="D222" s="29"/>
      <c r="E222" s="29"/>
    </row>
    <row r="223" spans="1:5" x14ac:dyDescent="0.2">
      <c r="A223" s="29"/>
      <c r="B223" s="29"/>
      <c r="C223" s="29"/>
      <c r="D223" s="29"/>
      <c r="E223" s="29"/>
    </row>
    <row r="224" spans="1:5" x14ac:dyDescent="0.2">
      <c r="A224" s="29"/>
      <c r="B224" s="29"/>
      <c r="C224" s="29"/>
      <c r="D224" s="29"/>
      <c r="E224" s="29"/>
    </row>
    <row r="225" spans="1:5" x14ac:dyDescent="0.2">
      <c r="A225" s="29"/>
      <c r="B225" s="29"/>
      <c r="C225" s="29"/>
      <c r="D225" s="29"/>
      <c r="E225" s="29"/>
    </row>
    <row r="226" spans="1:5" x14ac:dyDescent="0.2">
      <c r="A226" s="29"/>
      <c r="B226" s="29"/>
      <c r="C226" s="29"/>
      <c r="D226" s="29"/>
      <c r="E226" s="29"/>
    </row>
    <row r="227" spans="1:5" x14ac:dyDescent="0.2">
      <c r="A227" s="29"/>
      <c r="B227" s="29"/>
      <c r="C227" s="29"/>
      <c r="D227" s="29"/>
      <c r="E227" s="29"/>
    </row>
    <row r="228" spans="1:5" x14ac:dyDescent="0.2">
      <c r="A228" s="29"/>
      <c r="B228" s="29"/>
      <c r="C228" s="29"/>
      <c r="D228" s="29"/>
      <c r="E228" s="29"/>
    </row>
    <row r="229" spans="1:5" x14ac:dyDescent="0.2">
      <c r="A229" s="29"/>
      <c r="B229" s="29"/>
      <c r="C229" s="29"/>
      <c r="D229" s="29"/>
      <c r="E229" s="29"/>
    </row>
    <row r="230" spans="1:5" x14ac:dyDescent="0.2">
      <c r="A230" s="29"/>
      <c r="B230" s="29"/>
      <c r="C230" s="29"/>
      <c r="D230" s="29"/>
      <c r="E230" s="29"/>
    </row>
    <row r="231" spans="1:5" x14ac:dyDescent="0.2">
      <c r="A231" s="29"/>
      <c r="B231" s="29"/>
      <c r="C231" s="29"/>
      <c r="D231" s="29"/>
      <c r="E231" s="29"/>
    </row>
    <row r="232" spans="1:5" x14ac:dyDescent="0.2">
      <c r="A232" s="29"/>
      <c r="B232" s="29"/>
      <c r="C232" s="29"/>
      <c r="D232" s="29"/>
      <c r="E232" s="29"/>
    </row>
    <row r="233" spans="1:5" x14ac:dyDescent="0.2">
      <c r="A233" s="29"/>
      <c r="B233" s="29"/>
      <c r="C233" s="29"/>
      <c r="D233" s="29"/>
      <c r="E233" s="29"/>
    </row>
    <row r="234" spans="1:5" x14ac:dyDescent="0.2">
      <c r="A234" s="29"/>
      <c r="B234" s="29"/>
      <c r="C234" s="29"/>
      <c r="D234" s="29"/>
      <c r="E234" s="29"/>
    </row>
    <row r="235" spans="1:5" x14ac:dyDescent="0.2">
      <c r="A235" s="29"/>
      <c r="B235" s="29"/>
      <c r="C235" s="29"/>
      <c r="D235" s="29"/>
      <c r="E235" s="29"/>
    </row>
    <row r="236" spans="1:5" x14ac:dyDescent="0.2">
      <c r="A236" s="29"/>
      <c r="B236" s="29"/>
      <c r="C236" s="29"/>
      <c r="D236" s="29"/>
      <c r="E236" s="29"/>
    </row>
    <row r="237" spans="1:5" x14ac:dyDescent="0.2">
      <c r="A237" s="29"/>
      <c r="B237" s="29"/>
      <c r="C237" s="29"/>
      <c r="D237" s="29"/>
      <c r="E237" s="29"/>
    </row>
    <row r="238" spans="1:5" x14ac:dyDescent="0.2">
      <c r="A238" s="29"/>
      <c r="B238" s="29"/>
      <c r="C238" s="29"/>
      <c r="D238" s="29"/>
      <c r="E238" s="29"/>
    </row>
    <row r="239" spans="1:5" x14ac:dyDescent="0.2">
      <c r="A239" s="29"/>
      <c r="B239" s="29"/>
      <c r="C239" s="29"/>
      <c r="D239" s="29"/>
      <c r="E239" s="29"/>
    </row>
    <row r="240" spans="1:5" x14ac:dyDescent="0.2">
      <c r="A240" s="29"/>
      <c r="B240" s="29"/>
      <c r="C240" s="29"/>
      <c r="D240" s="29"/>
      <c r="E240" s="29"/>
    </row>
    <row r="241" spans="1:5" x14ac:dyDescent="0.2">
      <c r="A241" s="29"/>
      <c r="B241" s="29"/>
      <c r="C241" s="29"/>
      <c r="D241" s="29"/>
      <c r="E241" s="29"/>
    </row>
    <row r="242" spans="1:5" x14ac:dyDescent="0.2">
      <c r="A242" s="29"/>
      <c r="B242" s="29"/>
      <c r="C242" s="29"/>
      <c r="D242" s="29"/>
      <c r="E242" s="29"/>
    </row>
    <row r="243" spans="1:5" x14ac:dyDescent="0.2">
      <c r="A243" s="29"/>
      <c r="B243" s="29"/>
      <c r="C243" s="29"/>
      <c r="D243" s="29"/>
      <c r="E243" s="29"/>
    </row>
    <row r="244" spans="1:5" x14ac:dyDescent="0.2">
      <c r="A244" s="29"/>
      <c r="B244" s="29"/>
      <c r="C244" s="29"/>
      <c r="D244" s="29"/>
      <c r="E244" s="29"/>
    </row>
    <row r="245" spans="1:5" x14ac:dyDescent="0.2">
      <c r="A245" s="29"/>
      <c r="B245" s="29"/>
      <c r="C245" s="29"/>
      <c r="D245" s="29"/>
      <c r="E245" s="29"/>
    </row>
    <row r="246" spans="1:5" x14ac:dyDescent="0.2">
      <c r="A246" s="29"/>
      <c r="B246" s="29"/>
      <c r="C246" s="29"/>
      <c r="D246" s="29"/>
      <c r="E246" s="29"/>
    </row>
    <row r="247" spans="1:5" x14ac:dyDescent="0.2">
      <c r="A247" s="29"/>
      <c r="B247" s="29"/>
      <c r="C247" s="29"/>
      <c r="D247" s="29"/>
      <c r="E247" s="29"/>
    </row>
    <row r="248" spans="1:5" x14ac:dyDescent="0.2">
      <c r="A248" s="29"/>
      <c r="B248" s="29"/>
      <c r="C248" s="29"/>
      <c r="D248" s="29"/>
      <c r="E248" s="29"/>
    </row>
    <row r="249" spans="1:5" x14ac:dyDescent="0.2">
      <c r="A249" s="29"/>
      <c r="B249" s="29"/>
      <c r="C249" s="29"/>
      <c r="D249" s="29"/>
      <c r="E249" s="29"/>
    </row>
    <row r="250" spans="1:5" x14ac:dyDescent="0.2">
      <c r="A250" s="29"/>
      <c r="B250" s="29"/>
      <c r="C250" s="29"/>
      <c r="D250" s="29"/>
      <c r="E250" s="29"/>
    </row>
    <row r="251" spans="1:5" x14ac:dyDescent="0.2">
      <c r="A251" s="29"/>
      <c r="B251" s="29"/>
      <c r="C251" s="29"/>
      <c r="D251" s="29"/>
      <c r="E251" s="29"/>
    </row>
    <row r="252" spans="1:5" x14ac:dyDescent="0.2">
      <c r="A252" s="29"/>
      <c r="B252" s="29"/>
      <c r="C252" s="29"/>
      <c r="D252" s="29"/>
      <c r="E252" s="29"/>
    </row>
    <row r="253" spans="1:5" x14ac:dyDescent="0.2">
      <c r="A253" s="29"/>
      <c r="B253" s="29"/>
      <c r="C253" s="29"/>
      <c r="D253" s="29"/>
      <c r="E253" s="29"/>
    </row>
    <row r="254" spans="1:5" x14ac:dyDescent="0.2">
      <c r="A254" s="29"/>
      <c r="B254" s="29"/>
      <c r="C254" s="29"/>
      <c r="D254" s="29"/>
      <c r="E254" s="29"/>
    </row>
    <row r="255" spans="1:5" x14ac:dyDescent="0.2">
      <c r="A255" s="29"/>
      <c r="B255" s="29"/>
      <c r="C255" s="29"/>
      <c r="D255" s="29"/>
      <c r="E255" s="29"/>
    </row>
    <row r="256" spans="1:5" x14ac:dyDescent="0.2">
      <c r="A256" s="29"/>
      <c r="B256" s="29"/>
      <c r="C256" s="29"/>
      <c r="D256" s="29"/>
      <c r="E256" s="29"/>
    </row>
    <row r="257" spans="1:5" x14ac:dyDescent="0.2">
      <c r="A257" s="29"/>
      <c r="B257" s="29"/>
      <c r="C257" s="29"/>
      <c r="D257" s="29"/>
      <c r="E257" s="29"/>
    </row>
    <row r="258" spans="1:5" x14ac:dyDescent="0.2">
      <c r="A258" s="29"/>
      <c r="B258" s="29"/>
      <c r="C258" s="29"/>
      <c r="D258" s="29"/>
      <c r="E258" s="29"/>
    </row>
    <row r="259" spans="1:5" x14ac:dyDescent="0.2">
      <c r="A259" s="29"/>
      <c r="B259" s="29"/>
      <c r="C259" s="29"/>
      <c r="D259" s="29"/>
      <c r="E259" s="29"/>
    </row>
    <row r="260" spans="1:5" x14ac:dyDescent="0.2">
      <c r="A260" s="29"/>
      <c r="B260" s="29"/>
      <c r="C260" s="29"/>
      <c r="D260" s="29"/>
      <c r="E260" s="29"/>
    </row>
    <row r="261" spans="1:5" x14ac:dyDescent="0.2">
      <c r="A261" s="29"/>
      <c r="B261" s="29"/>
      <c r="C261" s="29"/>
      <c r="D261" s="29"/>
      <c r="E261" s="29"/>
    </row>
    <row r="262" spans="1:5" x14ac:dyDescent="0.2">
      <c r="A262" s="29"/>
      <c r="B262" s="29"/>
      <c r="C262" s="29"/>
      <c r="D262" s="29"/>
      <c r="E262" s="29"/>
    </row>
    <row r="263" spans="1:5" x14ac:dyDescent="0.2">
      <c r="A263" s="29"/>
      <c r="B263" s="29"/>
      <c r="C263" s="29"/>
      <c r="D263" s="29"/>
      <c r="E263" s="29"/>
    </row>
    <row r="264" spans="1:5" x14ac:dyDescent="0.2">
      <c r="A264" s="29"/>
      <c r="B264" s="29"/>
      <c r="C264" s="29"/>
      <c r="D264" s="29"/>
      <c r="E264" s="29"/>
    </row>
    <row r="265" spans="1:5" x14ac:dyDescent="0.2">
      <c r="A265" s="29"/>
      <c r="B265" s="29"/>
      <c r="C265" s="29"/>
      <c r="D265" s="29"/>
      <c r="E265" s="29"/>
    </row>
    <row r="266" spans="1:5" x14ac:dyDescent="0.2">
      <c r="A266" s="29"/>
      <c r="B266" s="29"/>
      <c r="C266" s="29"/>
      <c r="D266" s="29"/>
      <c r="E266" s="29"/>
    </row>
    <row r="267" spans="1:5" x14ac:dyDescent="0.2">
      <c r="A267" s="29"/>
      <c r="B267" s="29"/>
      <c r="C267" s="29"/>
      <c r="D267" s="29"/>
      <c r="E267" s="29"/>
    </row>
    <row r="268" spans="1:5" x14ac:dyDescent="0.2">
      <c r="A268" s="29"/>
      <c r="B268" s="29"/>
      <c r="C268" s="29"/>
      <c r="D268" s="29"/>
      <c r="E268" s="29"/>
    </row>
    <row r="269" spans="1:5" x14ac:dyDescent="0.2">
      <c r="A269" s="29"/>
      <c r="B269" s="29"/>
      <c r="C269" s="29"/>
      <c r="D269" s="29"/>
      <c r="E269" s="29"/>
    </row>
    <row r="270" spans="1:5" x14ac:dyDescent="0.2">
      <c r="A270" s="29"/>
      <c r="B270" s="29"/>
      <c r="C270" s="29"/>
      <c r="D270" s="29"/>
      <c r="E270" s="29"/>
    </row>
    <row r="271" spans="1:5" x14ac:dyDescent="0.2">
      <c r="A271" s="29"/>
      <c r="B271" s="29"/>
      <c r="C271" s="29"/>
      <c r="D271" s="29"/>
      <c r="E271" s="29"/>
    </row>
    <row r="272" spans="1:5" x14ac:dyDescent="0.2">
      <c r="A272" s="29"/>
      <c r="B272" s="29"/>
      <c r="C272" s="29"/>
      <c r="D272" s="29"/>
      <c r="E272" s="29"/>
    </row>
    <row r="273" spans="1:5" x14ac:dyDescent="0.2">
      <c r="A273" s="29"/>
      <c r="B273" s="29"/>
      <c r="C273" s="29"/>
      <c r="D273" s="29"/>
      <c r="E273" s="29"/>
    </row>
    <row r="274" spans="1:5" x14ac:dyDescent="0.2">
      <c r="A274" s="29"/>
      <c r="B274" s="29"/>
      <c r="C274" s="29"/>
      <c r="D274" s="29"/>
      <c r="E274" s="29"/>
    </row>
    <row r="275" spans="1:5" x14ac:dyDescent="0.2">
      <c r="A275" s="29"/>
      <c r="B275" s="29"/>
      <c r="C275" s="29"/>
      <c r="D275" s="29"/>
      <c r="E275" s="29"/>
    </row>
    <row r="276" spans="1:5" x14ac:dyDescent="0.2">
      <c r="A276" s="29"/>
      <c r="B276" s="29"/>
      <c r="C276" s="29"/>
      <c r="D276" s="29"/>
      <c r="E276" s="29"/>
    </row>
    <row r="277" spans="1:5" x14ac:dyDescent="0.2">
      <c r="A277" s="29"/>
      <c r="B277" s="29"/>
      <c r="C277" s="29"/>
      <c r="D277" s="29"/>
      <c r="E277" s="29"/>
    </row>
    <row r="278" spans="1:5" x14ac:dyDescent="0.2">
      <c r="A278" s="29"/>
      <c r="B278" s="29"/>
      <c r="C278" s="29"/>
      <c r="D278" s="29"/>
      <c r="E278" s="29"/>
    </row>
    <row r="279" spans="1:5" x14ac:dyDescent="0.2">
      <c r="A279" s="29"/>
      <c r="B279" s="29"/>
      <c r="C279" s="29"/>
      <c r="D279" s="29"/>
      <c r="E279" s="29"/>
    </row>
    <row r="280" spans="1:5" x14ac:dyDescent="0.2">
      <c r="A280" s="29"/>
      <c r="B280" s="29"/>
      <c r="C280" s="29"/>
      <c r="D280" s="29"/>
      <c r="E280" s="29"/>
    </row>
    <row r="281" spans="1:5" x14ac:dyDescent="0.2">
      <c r="A281" s="29"/>
      <c r="B281" s="29"/>
      <c r="C281" s="29"/>
      <c r="D281" s="29"/>
      <c r="E281" s="29"/>
    </row>
    <row r="282" spans="1:5" x14ac:dyDescent="0.2">
      <c r="A282" s="29"/>
      <c r="B282" s="29"/>
      <c r="C282" s="29"/>
      <c r="D282" s="29"/>
      <c r="E282" s="29"/>
    </row>
    <row r="283" spans="1:5" x14ac:dyDescent="0.2">
      <c r="A283" s="29"/>
      <c r="B283" s="29"/>
      <c r="C283" s="29"/>
      <c r="D283" s="29"/>
      <c r="E283" s="29"/>
    </row>
    <row r="284" spans="1:5" x14ac:dyDescent="0.2">
      <c r="A284" s="29"/>
      <c r="B284" s="29"/>
      <c r="C284" s="29"/>
      <c r="D284" s="29"/>
      <c r="E284" s="29"/>
    </row>
    <row r="285" spans="1:5" x14ac:dyDescent="0.2">
      <c r="A285" s="29"/>
      <c r="B285" s="29"/>
      <c r="C285" s="29"/>
      <c r="D285" s="29"/>
      <c r="E285" s="29"/>
    </row>
    <row r="286" spans="1:5" x14ac:dyDescent="0.2">
      <c r="A286" s="29"/>
      <c r="B286" s="29"/>
      <c r="C286" s="29"/>
      <c r="D286" s="29"/>
      <c r="E286" s="29"/>
    </row>
    <row r="287" spans="1:5" x14ac:dyDescent="0.2">
      <c r="A287" s="29"/>
      <c r="B287" s="29"/>
      <c r="C287" s="29"/>
      <c r="D287" s="29"/>
      <c r="E287" s="29"/>
    </row>
    <row r="288" spans="1:5" x14ac:dyDescent="0.2">
      <c r="A288" s="29"/>
      <c r="B288" s="29"/>
      <c r="C288" s="29"/>
      <c r="D288" s="29"/>
      <c r="E288" s="29"/>
    </row>
    <row r="289" spans="1:5" x14ac:dyDescent="0.2">
      <c r="A289" s="29"/>
      <c r="B289" s="29"/>
      <c r="C289" s="29"/>
      <c r="D289" s="29"/>
      <c r="E289" s="29"/>
    </row>
    <row r="290" spans="1:5" x14ac:dyDescent="0.2">
      <c r="A290" s="29"/>
      <c r="B290" s="29"/>
      <c r="C290" s="29"/>
      <c r="D290" s="29"/>
      <c r="E290" s="29"/>
    </row>
    <row r="291" spans="1:5" x14ac:dyDescent="0.2">
      <c r="A291" s="29"/>
      <c r="B291" s="29"/>
      <c r="C291" s="29"/>
      <c r="D291" s="29"/>
      <c r="E291" s="29"/>
    </row>
    <row r="292" spans="1:5" x14ac:dyDescent="0.2">
      <c r="A292" s="29"/>
      <c r="B292" s="29"/>
      <c r="C292" s="29"/>
      <c r="D292" s="29"/>
      <c r="E292" s="29"/>
    </row>
    <row r="293" spans="1:5" x14ac:dyDescent="0.2">
      <c r="A293" s="29"/>
      <c r="B293" s="29"/>
      <c r="C293" s="29"/>
      <c r="D293" s="29"/>
      <c r="E293" s="29"/>
    </row>
    <row r="294" spans="1:5" x14ac:dyDescent="0.2">
      <c r="A294" s="29"/>
      <c r="B294" s="29"/>
      <c r="C294" s="29"/>
      <c r="D294" s="29"/>
      <c r="E294" s="29"/>
    </row>
    <row r="295" spans="1:5" x14ac:dyDescent="0.2">
      <c r="A295" s="29"/>
      <c r="B295" s="29"/>
      <c r="C295" s="29"/>
      <c r="D295" s="29"/>
      <c r="E295" s="29"/>
    </row>
    <row r="296" spans="1:5" x14ac:dyDescent="0.2">
      <c r="A296" s="29"/>
      <c r="B296" s="29"/>
      <c r="C296" s="29"/>
      <c r="D296" s="29"/>
      <c r="E296" s="29"/>
    </row>
    <row r="297" spans="1:5" x14ac:dyDescent="0.2">
      <c r="A297" s="29"/>
      <c r="B297" s="29"/>
      <c r="C297" s="29"/>
      <c r="D297" s="29"/>
      <c r="E297" s="29"/>
    </row>
    <row r="298" spans="1:5" x14ac:dyDescent="0.2">
      <c r="A298" s="29"/>
      <c r="B298" s="29"/>
      <c r="C298" s="29"/>
      <c r="D298" s="29"/>
      <c r="E298" s="29"/>
    </row>
    <row r="299" spans="1:5" x14ac:dyDescent="0.2">
      <c r="A299" s="29"/>
      <c r="B299" s="29"/>
      <c r="C299" s="29"/>
      <c r="D299" s="29"/>
      <c r="E299" s="29"/>
    </row>
    <row r="300" spans="1:5" x14ac:dyDescent="0.2">
      <c r="A300" s="29"/>
      <c r="B300" s="29"/>
      <c r="C300" s="29"/>
      <c r="D300" s="29"/>
      <c r="E300" s="29"/>
    </row>
    <row r="301" spans="1:5" x14ac:dyDescent="0.2">
      <c r="A301" s="29"/>
      <c r="B301" s="29"/>
      <c r="C301" s="29"/>
      <c r="D301" s="29"/>
      <c r="E301" s="29"/>
    </row>
    <row r="302" spans="1:5" x14ac:dyDescent="0.2">
      <c r="A302" s="29"/>
      <c r="B302" s="29"/>
      <c r="C302" s="29"/>
      <c r="D302" s="29"/>
      <c r="E302" s="29"/>
    </row>
    <row r="303" spans="1:5" x14ac:dyDescent="0.2">
      <c r="A303" s="29"/>
      <c r="B303" s="29"/>
      <c r="C303" s="29"/>
      <c r="D303" s="29"/>
      <c r="E303" s="29"/>
    </row>
    <row r="304" spans="1:5" x14ac:dyDescent="0.2">
      <c r="A304" s="29"/>
      <c r="B304" s="29"/>
      <c r="C304" s="29"/>
      <c r="D304" s="29"/>
      <c r="E304" s="29"/>
    </row>
    <row r="305" spans="1:5" x14ac:dyDescent="0.2">
      <c r="A305" s="29"/>
      <c r="B305" s="29"/>
      <c r="C305" s="29"/>
      <c r="D305" s="29"/>
      <c r="E305" s="29"/>
    </row>
    <row r="306" spans="1:5" x14ac:dyDescent="0.2">
      <c r="A306" s="29"/>
      <c r="B306" s="29"/>
      <c r="C306" s="29"/>
      <c r="D306" s="29"/>
      <c r="E306" s="29"/>
    </row>
    <row r="307" spans="1:5" x14ac:dyDescent="0.2">
      <c r="A307" s="29"/>
      <c r="B307" s="29"/>
      <c r="C307" s="29"/>
      <c r="D307" s="29"/>
      <c r="E307" s="29"/>
    </row>
    <row r="308" spans="1:5" x14ac:dyDescent="0.2">
      <c r="A308" s="29"/>
      <c r="B308" s="29"/>
      <c r="C308" s="29"/>
      <c r="D308" s="29"/>
      <c r="E308" s="29"/>
    </row>
    <row r="309" spans="1:5" x14ac:dyDescent="0.2">
      <c r="A309" s="29"/>
      <c r="B309" s="29"/>
      <c r="C309" s="29"/>
      <c r="D309" s="29"/>
      <c r="E309" s="29"/>
    </row>
    <row r="310" spans="1:5" x14ac:dyDescent="0.2">
      <c r="A310" s="29"/>
      <c r="B310" s="29"/>
      <c r="C310" s="29"/>
      <c r="D310" s="29"/>
      <c r="E310" s="29"/>
    </row>
    <row r="311" spans="1:5" x14ac:dyDescent="0.2">
      <c r="A311" s="29"/>
      <c r="B311" s="29"/>
      <c r="C311" s="29"/>
      <c r="D311" s="29"/>
      <c r="E311" s="29"/>
    </row>
    <row r="312" spans="1:5" x14ac:dyDescent="0.2">
      <c r="A312" s="29"/>
      <c r="B312" s="29"/>
      <c r="C312" s="29"/>
      <c r="D312" s="29"/>
      <c r="E312" s="29"/>
    </row>
    <row r="313" spans="1:5" x14ac:dyDescent="0.2">
      <c r="A313" s="29"/>
      <c r="B313" s="29"/>
      <c r="C313" s="29"/>
      <c r="D313" s="29"/>
      <c r="E313" s="29"/>
    </row>
    <row r="314" spans="1:5" x14ac:dyDescent="0.2">
      <c r="A314" s="29"/>
      <c r="B314" s="29"/>
      <c r="C314" s="29"/>
      <c r="D314" s="29"/>
      <c r="E314" s="29"/>
    </row>
    <row r="315" spans="1:5" x14ac:dyDescent="0.2">
      <c r="A315" s="29"/>
      <c r="B315" s="29"/>
      <c r="C315" s="29"/>
      <c r="D315" s="29"/>
      <c r="E315" s="29"/>
    </row>
    <row r="316" spans="1:5" x14ac:dyDescent="0.2">
      <c r="A316" s="29"/>
      <c r="B316" s="29"/>
      <c r="C316" s="29"/>
      <c r="D316" s="29"/>
      <c r="E316" s="29"/>
    </row>
    <row r="317" spans="1:5" x14ac:dyDescent="0.2">
      <c r="A317" s="29"/>
      <c r="B317" s="29"/>
      <c r="C317" s="29"/>
      <c r="D317" s="29"/>
      <c r="E317" s="29"/>
    </row>
    <row r="318" spans="1:5" x14ac:dyDescent="0.2">
      <c r="A318" s="29"/>
      <c r="B318" s="29"/>
      <c r="C318" s="29"/>
      <c r="D318" s="29"/>
      <c r="E318" s="29"/>
    </row>
    <row r="319" spans="1:5" x14ac:dyDescent="0.2">
      <c r="A319" s="29"/>
      <c r="B319" s="29"/>
      <c r="C319" s="29"/>
      <c r="D319" s="29"/>
      <c r="E319" s="29"/>
    </row>
    <row r="320" spans="1:5" x14ac:dyDescent="0.2">
      <c r="A320" s="29"/>
      <c r="B320" s="29"/>
      <c r="C320" s="29"/>
      <c r="D320" s="29"/>
      <c r="E320" s="29"/>
    </row>
    <row r="321" spans="1:5" x14ac:dyDescent="0.2">
      <c r="A321" s="29"/>
      <c r="B321" s="29"/>
      <c r="C321" s="29"/>
      <c r="D321" s="29"/>
      <c r="E321" s="29"/>
    </row>
    <row r="322" spans="1:5" x14ac:dyDescent="0.2">
      <c r="A322" s="29"/>
      <c r="B322" s="29"/>
      <c r="C322" s="29"/>
      <c r="D322" s="29"/>
      <c r="E322" s="29"/>
    </row>
    <row r="323" spans="1:5" x14ac:dyDescent="0.2">
      <c r="A323" s="29"/>
      <c r="B323" s="29"/>
      <c r="C323" s="29"/>
      <c r="D323" s="29"/>
      <c r="E323" s="29"/>
    </row>
    <row r="324" spans="1:5" x14ac:dyDescent="0.2">
      <c r="A324" s="29"/>
      <c r="B324" s="29"/>
      <c r="C324" s="29"/>
      <c r="D324" s="29"/>
      <c r="E324" s="29"/>
    </row>
    <row r="325" spans="1:5" x14ac:dyDescent="0.2">
      <c r="A325" s="29"/>
      <c r="B325" s="29"/>
      <c r="C325" s="29"/>
      <c r="D325" s="29"/>
      <c r="E325" s="29"/>
    </row>
    <row r="326" spans="1:5" x14ac:dyDescent="0.2">
      <c r="A326" s="29"/>
      <c r="B326" s="29"/>
      <c r="C326" s="29"/>
      <c r="D326" s="29"/>
      <c r="E326" s="29"/>
    </row>
    <row r="327" spans="1:5" x14ac:dyDescent="0.2">
      <c r="A327" s="29"/>
      <c r="B327" s="29"/>
      <c r="C327" s="29"/>
      <c r="D327" s="29"/>
      <c r="E327" s="29"/>
    </row>
    <row r="328" spans="1:5" x14ac:dyDescent="0.2">
      <c r="A328" s="29"/>
      <c r="B328" s="29"/>
      <c r="C328" s="29"/>
      <c r="D328" s="29"/>
      <c r="E328" s="29"/>
    </row>
    <row r="329" spans="1:5" x14ac:dyDescent="0.2">
      <c r="A329" s="29"/>
      <c r="B329" s="29"/>
      <c r="C329" s="29"/>
      <c r="D329" s="29"/>
      <c r="E329" s="29"/>
    </row>
    <row r="330" spans="1:5" x14ac:dyDescent="0.2">
      <c r="A330" s="29"/>
      <c r="B330" s="29"/>
      <c r="C330" s="29"/>
      <c r="D330" s="29"/>
      <c r="E330" s="29"/>
    </row>
    <row r="331" spans="1:5" x14ac:dyDescent="0.2">
      <c r="A331" s="29"/>
      <c r="B331" s="29"/>
      <c r="C331" s="29"/>
      <c r="D331" s="29"/>
      <c r="E331" s="29"/>
    </row>
    <row r="332" spans="1:5" x14ac:dyDescent="0.2">
      <c r="A332" s="29"/>
      <c r="B332" s="29"/>
      <c r="C332" s="29"/>
      <c r="D332" s="29"/>
      <c r="E332" s="29"/>
    </row>
    <row r="333" spans="1:5" x14ac:dyDescent="0.2">
      <c r="A333" s="29"/>
      <c r="B333" s="29"/>
      <c r="C333" s="29"/>
      <c r="D333" s="29"/>
      <c r="E333" s="29"/>
    </row>
    <row r="334" spans="1:5" x14ac:dyDescent="0.2">
      <c r="A334" s="29"/>
      <c r="B334" s="29"/>
      <c r="C334" s="29"/>
      <c r="D334" s="29"/>
      <c r="E334" s="29"/>
    </row>
    <row r="335" spans="1:5" x14ac:dyDescent="0.2">
      <c r="A335" s="29"/>
      <c r="B335" s="29"/>
      <c r="C335" s="29"/>
      <c r="D335" s="29"/>
      <c r="E335" s="29"/>
    </row>
    <row r="336" spans="1:5" x14ac:dyDescent="0.2">
      <c r="A336" s="29"/>
      <c r="B336" s="29"/>
      <c r="C336" s="29"/>
      <c r="D336" s="29"/>
      <c r="E336" s="29"/>
    </row>
    <row r="337" spans="1:5" x14ac:dyDescent="0.2">
      <c r="A337" s="29"/>
      <c r="B337" s="29"/>
      <c r="C337" s="29"/>
      <c r="D337" s="29"/>
      <c r="E337" s="29"/>
    </row>
    <row r="338" spans="1:5" x14ac:dyDescent="0.2">
      <c r="A338" s="29"/>
      <c r="B338" s="29"/>
      <c r="C338" s="29"/>
      <c r="D338" s="29"/>
      <c r="E338" s="29"/>
    </row>
    <row r="339" spans="1:5" x14ac:dyDescent="0.2">
      <c r="A339" s="29"/>
      <c r="B339" s="29"/>
      <c r="C339" s="29"/>
      <c r="D339" s="29"/>
      <c r="E339" s="29"/>
    </row>
    <row r="340" spans="1:5" x14ac:dyDescent="0.2">
      <c r="A340" s="29"/>
      <c r="B340" s="29"/>
      <c r="C340" s="29"/>
      <c r="D340" s="29"/>
      <c r="E340" s="29"/>
    </row>
    <row r="341" spans="1:5" x14ac:dyDescent="0.2">
      <c r="A341" s="29"/>
      <c r="B341" s="29"/>
      <c r="C341" s="29"/>
      <c r="D341" s="29"/>
      <c r="E341" s="29"/>
    </row>
    <row r="342" spans="1:5" x14ac:dyDescent="0.2">
      <c r="A342" s="29"/>
      <c r="B342" s="29"/>
      <c r="C342" s="29"/>
      <c r="D342" s="29"/>
      <c r="E342" s="29"/>
    </row>
    <row r="343" spans="1:5" x14ac:dyDescent="0.2">
      <c r="A343" s="29"/>
      <c r="B343" s="29"/>
      <c r="C343" s="29"/>
      <c r="D343" s="29"/>
      <c r="E343" s="29"/>
    </row>
    <row r="344" spans="1:5" x14ac:dyDescent="0.2">
      <c r="A344" s="29"/>
      <c r="B344" s="29"/>
      <c r="C344" s="29"/>
      <c r="D344" s="29"/>
      <c r="E344" s="29"/>
    </row>
    <row r="345" spans="1:5" x14ac:dyDescent="0.2">
      <c r="A345" s="29"/>
      <c r="B345" s="29"/>
      <c r="C345" s="29"/>
      <c r="D345" s="29"/>
      <c r="E345" s="29"/>
    </row>
    <row r="346" spans="1:5" x14ac:dyDescent="0.2">
      <c r="A346" s="29"/>
      <c r="B346" s="29"/>
      <c r="C346" s="29"/>
      <c r="D346" s="29"/>
      <c r="E346" s="29"/>
    </row>
    <row r="347" spans="1:5" x14ac:dyDescent="0.2">
      <c r="A347" s="29"/>
      <c r="B347" s="29"/>
      <c r="C347" s="29"/>
      <c r="D347" s="29"/>
      <c r="E347" s="29"/>
    </row>
    <row r="348" spans="1:5" x14ac:dyDescent="0.2">
      <c r="A348" s="29"/>
      <c r="B348" s="29"/>
      <c r="C348" s="29"/>
      <c r="D348" s="29"/>
      <c r="E348" s="29"/>
    </row>
    <row r="349" spans="1:5" x14ac:dyDescent="0.2">
      <c r="A349" s="29"/>
      <c r="B349" s="29"/>
      <c r="C349" s="29"/>
      <c r="D349" s="29"/>
      <c r="E349" s="29"/>
    </row>
    <row r="350" spans="1:5" x14ac:dyDescent="0.2">
      <c r="A350" s="29"/>
      <c r="B350" s="29"/>
      <c r="C350" s="29"/>
      <c r="D350" s="29"/>
      <c r="E350" s="29"/>
    </row>
    <row r="351" spans="1:5" x14ac:dyDescent="0.2">
      <c r="A351" s="29"/>
      <c r="B351" s="29"/>
      <c r="C351" s="29"/>
      <c r="D351" s="29"/>
      <c r="E351" s="29"/>
    </row>
    <row r="352" spans="1:5" x14ac:dyDescent="0.2">
      <c r="A352" s="29"/>
      <c r="B352" s="29"/>
      <c r="C352" s="29"/>
      <c r="D352" s="29"/>
      <c r="E352" s="29"/>
    </row>
    <row r="353" spans="1:5" x14ac:dyDescent="0.2">
      <c r="A353" s="29"/>
      <c r="B353" s="29"/>
      <c r="C353" s="29"/>
      <c r="D353" s="29"/>
      <c r="E353" s="29"/>
    </row>
    <row r="354" spans="1:5" x14ac:dyDescent="0.2">
      <c r="A354" s="29"/>
      <c r="B354" s="29"/>
      <c r="C354" s="29"/>
      <c r="D354" s="29"/>
      <c r="E354" s="29"/>
    </row>
    <row r="355" spans="1:5" x14ac:dyDescent="0.2">
      <c r="A355" s="29"/>
      <c r="B355" s="29"/>
      <c r="C355" s="29"/>
      <c r="D355" s="29"/>
      <c r="E355" s="29"/>
    </row>
    <row r="356" spans="1:5" x14ac:dyDescent="0.2">
      <c r="A356" s="29"/>
      <c r="B356" s="29"/>
      <c r="C356" s="29"/>
      <c r="D356" s="29"/>
      <c r="E356" s="29"/>
    </row>
    <row r="357" spans="1:5" x14ac:dyDescent="0.2">
      <c r="A357" s="29"/>
      <c r="B357" s="29"/>
      <c r="C357" s="29"/>
      <c r="D357" s="29"/>
      <c r="E357" s="29"/>
    </row>
    <row r="358" spans="1:5" x14ac:dyDescent="0.2">
      <c r="A358" s="29"/>
      <c r="B358" s="29"/>
      <c r="C358" s="29"/>
      <c r="D358" s="29"/>
      <c r="E358" s="29"/>
    </row>
    <row r="359" spans="1:5" x14ac:dyDescent="0.2">
      <c r="A359" s="29"/>
      <c r="B359" s="29"/>
      <c r="C359" s="29"/>
      <c r="D359" s="29"/>
      <c r="E359" s="29"/>
    </row>
    <row r="360" spans="1:5" x14ac:dyDescent="0.2">
      <c r="A360" s="29"/>
      <c r="B360" s="29"/>
      <c r="C360" s="29"/>
      <c r="D360" s="29"/>
      <c r="E360" s="29"/>
    </row>
    <row r="361" spans="1:5" x14ac:dyDescent="0.2">
      <c r="A361" s="29"/>
      <c r="B361" s="29"/>
      <c r="C361" s="29"/>
      <c r="D361" s="29"/>
      <c r="E361" s="29"/>
    </row>
    <row r="362" spans="1:5" x14ac:dyDescent="0.2">
      <c r="A362" s="29"/>
      <c r="B362" s="29"/>
      <c r="C362" s="29"/>
      <c r="D362" s="29"/>
      <c r="E362" s="29"/>
    </row>
    <row r="363" spans="1:5" x14ac:dyDescent="0.2">
      <c r="A363" s="29"/>
      <c r="B363" s="29"/>
      <c r="C363" s="29"/>
      <c r="D363" s="29"/>
      <c r="E363" s="29"/>
    </row>
    <row r="364" spans="1:5" x14ac:dyDescent="0.2">
      <c r="A364" s="29"/>
      <c r="B364" s="29"/>
      <c r="C364" s="29"/>
      <c r="D364" s="29"/>
      <c r="E364" s="29"/>
    </row>
    <row r="365" spans="1:5" x14ac:dyDescent="0.2">
      <c r="A365" s="29"/>
      <c r="B365" s="29"/>
      <c r="C365" s="29"/>
      <c r="D365" s="29"/>
      <c r="E365" s="29"/>
    </row>
    <row r="366" spans="1:5" x14ac:dyDescent="0.2">
      <c r="A366" s="29"/>
      <c r="B366" s="29"/>
      <c r="C366" s="29"/>
      <c r="D366" s="29"/>
      <c r="E366" s="29"/>
    </row>
    <row r="367" spans="1:5" x14ac:dyDescent="0.2">
      <c r="A367" s="29"/>
      <c r="B367" s="29"/>
      <c r="C367" s="29"/>
      <c r="D367" s="29"/>
      <c r="E367" s="29"/>
    </row>
    <row r="368" spans="1:5" x14ac:dyDescent="0.2">
      <c r="A368" s="29"/>
      <c r="B368" s="29"/>
      <c r="C368" s="29"/>
      <c r="D368" s="29"/>
      <c r="E368" s="29"/>
    </row>
    <row r="369" spans="1:5" x14ac:dyDescent="0.2">
      <c r="A369" s="29"/>
      <c r="B369" s="29"/>
      <c r="C369" s="29"/>
      <c r="D369" s="29"/>
      <c r="E369" s="29"/>
    </row>
    <row r="370" spans="1:5" x14ac:dyDescent="0.2">
      <c r="A370" s="29"/>
      <c r="B370" s="29"/>
      <c r="C370" s="29"/>
      <c r="D370" s="29"/>
      <c r="E370" s="29"/>
    </row>
    <row r="371" spans="1:5" x14ac:dyDescent="0.2">
      <c r="A371" s="29"/>
      <c r="B371" s="29"/>
      <c r="C371" s="29"/>
      <c r="D371" s="29"/>
      <c r="E371" s="29"/>
    </row>
    <row r="372" spans="1:5" x14ac:dyDescent="0.2">
      <c r="A372" s="29"/>
      <c r="B372" s="29"/>
      <c r="C372" s="29"/>
      <c r="D372" s="29"/>
      <c r="E372" s="29"/>
    </row>
    <row r="373" spans="1:5" x14ac:dyDescent="0.2">
      <c r="A373" s="29"/>
      <c r="B373" s="29"/>
      <c r="C373" s="29"/>
      <c r="D373" s="29"/>
      <c r="E373" s="29"/>
    </row>
    <row r="374" spans="1:5" x14ac:dyDescent="0.2">
      <c r="A374" s="29"/>
      <c r="B374" s="29"/>
      <c r="C374" s="29"/>
      <c r="D374" s="29"/>
      <c r="E374" s="29"/>
    </row>
    <row r="375" spans="1:5" x14ac:dyDescent="0.2">
      <c r="A375" s="29"/>
      <c r="B375" s="29"/>
      <c r="C375" s="29"/>
      <c r="D375" s="29"/>
      <c r="E375" s="29"/>
    </row>
    <row r="376" spans="1:5" x14ac:dyDescent="0.2">
      <c r="A376" s="29"/>
      <c r="B376" s="29"/>
      <c r="C376" s="29"/>
      <c r="D376" s="29"/>
      <c r="E376" s="29"/>
    </row>
    <row r="377" spans="1:5" x14ac:dyDescent="0.2">
      <c r="A377" s="29"/>
      <c r="B377" s="29"/>
      <c r="C377" s="29"/>
      <c r="D377" s="29"/>
      <c r="E377" s="29"/>
    </row>
    <row r="378" spans="1:5" x14ac:dyDescent="0.2">
      <c r="A378" s="29"/>
      <c r="B378" s="29"/>
      <c r="C378" s="29"/>
      <c r="D378" s="29"/>
      <c r="E378" s="29"/>
    </row>
    <row r="379" spans="1:5" x14ac:dyDescent="0.2">
      <c r="A379" s="29"/>
      <c r="B379" s="29"/>
      <c r="C379" s="29"/>
      <c r="D379" s="29"/>
      <c r="E379" s="29"/>
    </row>
    <row r="380" spans="1:5" x14ac:dyDescent="0.2">
      <c r="A380" s="29"/>
      <c r="B380" s="29"/>
      <c r="C380" s="29"/>
      <c r="D380" s="29"/>
      <c r="E380" s="29"/>
    </row>
    <row r="381" spans="1:5" x14ac:dyDescent="0.2">
      <c r="A381" s="29"/>
      <c r="B381" s="29"/>
      <c r="C381" s="29"/>
      <c r="D381" s="29"/>
      <c r="E381" s="29"/>
    </row>
    <row r="382" spans="1:5" x14ac:dyDescent="0.2">
      <c r="A382" s="29"/>
      <c r="B382" s="29"/>
      <c r="C382" s="29"/>
      <c r="D382" s="29"/>
      <c r="E382" s="29"/>
    </row>
    <row r="383" spans="1:5" x14ac:dyDescent="0.2">
      <c r="A383" s="29"/>
      <c r="B383" s="29"/>
      <c r="C383" s="29"/>
      <c r="D383" s="29"/>
      <c r="E383" s="29"/>
    </row>
    <row r="384" spans="1:5" x14ac:dyDescent="0.2">
      <c r="A384" s="29"/>
      <c r="B384" s="29"/>
      <c r="C384" s="29"/>
      <c r="D384" s="29"/>
      <c r="E384" s="29"/>
    </row>
    <row r="385" spans="1:5" x14ac:dyDescent="0.2">
      <c r="A385" s="29"/>
      <c r="B385" s="29"/>
      <c r="C385" s="29"/>
      <c r="D385" s="29"/>
      <c r="E385" s="29"/>
    </row>
    <row r="386" spans="1:5" x14ac:dyDescent="0.2">
      <c r="A386" s="29"/>
      <c r="B386" s="29"/>
      <c r="C386" s="29"/>
      <c r="D386" s="29"/>
      <c r="E386" s="29"/>
    </row>
    <row r="387" spans="1:5" x14ac:dyDescent="0.2">
      <c r="A387" s="29"/>
      <c r="B387" s="29"/>
      <c r="C387" s="29"/>
      <c r="D387" s="29"/>
      <c r="E387" s="29"/>
    </row>
    <row r="388" spans="1:5" x14ac:dyDescent="0.2">
      <c r="A388" s="29"/>
      <c r="B388" s="29"/>
      <c r="C388" s="29"/>
      <c r="D388" s="29"/>
      <c r="E388" s="29"/>
    </row>
    <row r="389" spans="1:5" x14ac:dyDescent="0.2">
      <c r="A389" s="29"/>
      <c r="B389" s="29"/>
      <c r="C389" s="29"/>
      <c r="D389" s="29"/>
      <c r="E389" s="29"/>
    </row>
    <row r="390" spans="1:5" x14ac:dyDescent="0.2">
      <c r="A390" s="29"/>
      <c r="B390" s="29"/>
      <c r="C390" s="29"/>
      <c r="D390" s="29"/>
      <c r="E390" s="29"/>
    </row>
    <row r="391" spans="1:5" x14ac:dyDescent="0.2">
      <c r="A391" s="29"/>
      <c r="B391" s="29"/>
      <c r="C391" s="29"/>
      <c r="D391" s="29"/>
      <c r="E391" s="29"/>
    </row>
    <row r="392" spans="1:5" x14ac:dyDescent="0.2">
      <c r="A392" s="29"/>
      <c r="B392" s="29"/>
      <c r="C392" s="29"/>
      <c r="D392" s="29"/>
      <c r="E392" s="29"/>
    </row>
    <row r="393" spans="1:5" x14ac:dyDescent="0.2">
      <c r="A393" s="29"/>
      <c r="B393" s="29"/>
      <c r="C393" s="29"/>
      <c r="D393" s="29"/>
      <c r="E393" s="29"/>
    </row>
    <row r="394" spans="1:5" x14ac:dyDescent="0.2">
      <c r="A394" s="29"/>
      <c r="B394" s="29"/>
      <c r="C394" s="29"/>
      <c r="D394" s="29"/>
      <c r="E394" s="29"/>
    </row>
    <row r="395" spans="1:5" x14ac:dyDescent="0.2">
      <c r="A395" s="29"/>
      <c r="B395" s="29"/>
      <c r="C395" s="29"/>
      <c r="D395" s="29"/>
      <c r="E395" s="29"/>
    </row>
    <row r="396" spans="1:5" x14ac:dyDescent="0.2">
      <c r="A396" s="29"/>
      <c r="B396" s="29"/>
      <c r="C396" s="29"/>
      <c r="D396" s="29"/>
      <c r="E396" s="29"/>
    </row>
    <row r="397" spans="1:5" x14ac:dyDescent="0.2">
      <c r="A397" s="29"/>
      <c r="B397" s="29"/>
      <c r="C397" s="29"/>
      <c r="D397" s="29"/>
      <c r="E397" s="29"/>
    </row>
    <row r="398" spans="1:5" x14ac:dyDescent="0.2">
      <c r="A398" s="29"/>
      <c r="B398" s="29"/>
      <c r="C398" s="29"/>
      <c r="D398" s="29"/>
      <c r="E398" s="29"/>
    </row>
    <row r="399" spans="1:5" x14ac:dyDescent="0.2">
      <c r="A399" s="29"/>
      <c r="B399" s="29"/>
      <c r="C399" s="29"/>
      <c r="D399" s="29"/>
      <c r="E399" s="29"/>
    </row>
    <row r="400" spans="1:5" x14ac:dyDescent="0.2">
      <c r="A400" s="29"/>
      <c r="B400" s="29"/>
      <c r="C400" s="29"/>
      <c r="D400" s="29"/>
      <c r="E400" s="29"/>
    </row>
    <row r="401" spans="1:5" x14ac:dyDescent="0.2">
      <c r="A401" s="29"/>
      <c r="B401" s="29"/>
      <c r="C401" s="29"/>
      <c r="D401" s="29"/>
      <c r="E401" s="29"/>
    </row>
    <row r="402" spans="1:5" x14ac:dyDescent="0.2">
      <c r="A402" s="29"/>
      <c r="B402" s="29"/>
      <c r="C402" s="29"/>
      <c r="D402" s="29"/>
      <c r="E402" s="29"/>
    </row>
    <row r="403" spans="1:5" x14ac:dyDescent="0.2">
      <c r="A403" s="29"/>
      <c r="B403" s="29"/>
      <c r="C403" s="29"/>
      <c r="D403" s="29"/>
      <c r="E403" s="29"/>
    </row>
    <row r="404" spans="1:5" x14ac:dyDescent="0.2">
      <c r="A404" s="29"/>
      <c r="B404" s="29"/>
      <c r="C404" s="29"/>
      <c r="D404" s="29"/>
      <c r="E404" s="29"/>
    </row>
    <row r="405" spans="1:5" x14ac:dyDescent="0.2">
      <c r="A405" s="29"/>
      <c r="B405" s="29"/>
      <c r="C405" s="29"/>
      <c r="D405" s="29"/>
      <c r="E405" s="29"/>
    </row>
    <row r="406" spans="1:5" x14ac:dyDescent="0.2">
      <c r="A406" s="29"/>
      <c r="B406" s="29"/>
      <c r="C406" s="29"/>
      <c r="D406" s="29"/>
      <c r="E406" s="29"/>
    </row>
    <row r="407" spans="1:5" x14ac:dyDescent="0.2">
      <c r="A407" s="29"/>
      <c r="B407" s="29"/>
      <c r="C407" s="29"/>
      <c r="D407" s="29"/>
      <c r="E407" s="29"/>
    </row>
    <row r="408" spans="1:5" x14ac:dyDescent="0.2">
      <c r="A408" s="29"/>
      <c r="B408" s="29"/>
      <c r="C408" s="29"/>
      <c r="D408" s="29"/>
      <c r="E408" s="29"/>
    </row>
    <row r="409" spans="1:5" x14ac:dyDescent="0.2">
      <c r="A409" s="29"/>
      <c r="B409" s="29"/>
      <c r="C409" s="29"/>
      <c r="D409" s="29"/>
      <c r="E409" s="29"/>
    </row>
    <row r="410" spans="1:5" x14ac:dyDescent="0.2">
      <c r="A410" s="29"/>
      <c r="B410" s="29"/>
      <c r="C410" s="29"/>
      <c r="D410" s="29"/>
      <c r="E410" s="29"/>
    </row>
    <row r="411" spans="1:5" x14ac:dyDescent="0.2">
      <c r="A411" s="29"/>
      <c r="B411" s="29"/>
      <c r="C411" s="29"/>
      <c r="D411" s="29"/>
      <c r="E411" s="29"/>
    </row>
    <row r="412" spans="1:5" x14ac:dyDescent="0.2">
      <c r="A412" s="29"/>
      <c r="B412" s="29"/>
      <c r="C412" s="29"/>
      <c r="D412" s="29"/>
      <c r="E412" s="29"/>
    </row>
    <row r="413" spans="1:5" x14ac:dyDescent="0.2">
      <c r="A413" s="29"/>
      <c r="B413" s="29"/>
      <c r="C413" s="29"/>
      <c r="D413" s="29"/>
      <c r="E413" s="29"/>
    </row>
    <row r="414" spans="1:5" x14ac:dyDescent="0.2">
      <c r="A414" s="29"/>
      <c r="B414" s="29"/>
      <c r="C414" s="29"/>
      <c r="D414" s="29"/>
      <c r="E414" s="29"/>
    </row>
    <row r="415" spans="1:5" x14ac:dyDescent="0.2">
      <c r="A415" s="29"/>
      <c r="B415" s="29"/>
      <c r="C415" s="29"/>
      <c r="D415" s="29"/>
      <c r="E415" s="29"/>
    </row>
    <row r="416" spans="1:5" x14ac:dyDescent="0.2">
      <c r="A416" s="29"/>
      <c r="B416" s="29"/>
      <c r="C416" s="29"/>
      <c r="D416" s="29"/>
      <c r="E416" s="29"/>
    </row>
    <row r="417" spans="1:5" x14ac:dyDescent="0.2">
      <c r="A417" s="29"/>
      <c r="B417" s="29"/>
      <c r="C417" s="29"/>
      <c r="D417" s="29"/>
      <c r="E417" s="29"/>
    </row>
    <row r="418" spans="1:5" x14ac:dyDescent="0.2">
      <c r="A418" s="29"/>
      <c r="B418" s="29"/>
      <c r="C418" s="29"/>
      <c r="D418" s="29"/>
      <c r="E418" s="29"/>
    </row>
    <row r="419" spans="1:5" x14ac:dyDescent="0.2">
      <c r="A419" s="29"/>
      <c r="B419" s="29"/>
      <c r="C419" s="29"/>
      <c r="D419" s="29"/>
      <c r="E419" s="29"/>
    </row>
    <row r="420" spans="1:5" x14ac:dyDescent="0.2">
      <c r="A420" s="29"/>
      <c r="B420" s="29"/>
      <c r="C420" s="29"/>
      <c r="D420" s="29"/>
      <c r="E420" s="29"/>
    </row>
    <row r="421" spans="1:5" x14ac:dyDescent="0.2">
      <c r="A421" s="29"/>
      <c r="B421" s="29"/>
      <c r="C421" s="29"/>
      <c r="D421" s="29"/>
      <c r="E421" s="29"/>
    </row>
    <row r="422" spans="1:5" x14ac:dyDescent="0.2">
      <c r="A422" s="29"/>
      <c r="B422" s="29"/>
      <c r="C422" s="29"/>
      <c r="D422" s="29"/>
      <c r="E422" s="29"/>
    </row>
    <row r="423" spans="1:5" x14ac:dyDescent="0.2">
      <c r="A423" s="29"/>
      <c r="B423" s="29"/>
      <c r="C423" s="29"/>
      <c r="D423" s="29"/>
      <c r="E423" s="29"/>
    </row>
    <row r="424" spans="1:5" x14ac:dyDescent="0.2">
      <c r="A424" s="29"/>
      <c r="B424" s="29"/>
      <c r="C424" s="29"/>
      <c r="D424" s="29"/>
      <c r="E424" s="29"/>
    </row>
    <row r="425" spans="1:5" x14ac:dyDescent="0.2">
      <c r="A425" s="29"/>
      <c r="B425" s="29"/>
      <c r="C425" s="29"/>
      <c r="D425" s="29"/>
      <c r="E425" s="29"/>
    </row>
    <row r="426" spans="1:5" x14ac:dyDescent="0.2">
      <c r="A426" s="29"/>
      <c r="B426" s="29"/>
      <c r="C426" s="29"/>
      <c r="D426" s="29"/>
      <c r="E426" s="29"/>
    </row>
    <row r="427" spans="1:5" x14ac:dyDescent="0.2">
      <c r="A427" s="29"/>
      <c r="B427" s="29"/>
      <c r="C427" s="29"/>
      <c r="D427" s="29"/>
      <c r="E427" s="29"/>
    </row>
    <row r="428" spans="1:5" x14ac:dyDescent="0.2">
      <c r="A428" s="29"/>
      <c r="B428" s="29"/>
      <c r="C428" s="29"/>
      <c r="D428" s="29"/>
      <c r="E428" s="29"/>
    </row>
    <row r="429" spans="1:5" x14ac:dyDescent="0.2">
      <c r="A429" s="29"/>
      <c r="B429" s="29"/>
      <c r="C429" s="29"/>
      <c r="D429" s="29"/>
      <c r="E429" s="29"/>
    </row>
    <row r="430" spans="1:5" x14ac:dyDescent="0.2">
      <c r="A430" s="29"/>
      <c r="B430" s="29"/>
      <c r="C430" s="29"/>
      <c r="D430" s="29"/>
      <c r="E430" s="29"/>
    </row>
    <row r="431" spans="1:5" x14ac:dyDescent="0.2">
      <c r="A431" s="29"/>
      <c r="B431" s="29"/>
      <c r="C431" s="29"/>
      <c r="D431" s="29"/>
      <c r="E431" s="29"/>
    </row>
    <row r="432" spans="1:5" x14ac:dyDescent="0.2">
      <c r="A432" s="29"/>
      <c r="B432" s="29"/>
      <c r="C432" s="29"/>
      <c r="D432" s="29"/>
      <c r="E432" s="29"/>
    </row>
    <row r="433" spans="1:5" x14ac:dyDescent="0.2">
      <c r="A433" s="29"/>
      <c r="B433" s="29"/>
      <c r="C433" s="29"/>
      <c r="D433" s="29"/>
      <c r="E433" s="29"/>
    </row>
    <row r="434" spans="1:5" x14ac:dyDescent="0.2">
      <c r="A434" s="29"/>
      <c r="B434" s="29"/>
      <c r="C434" s="29"/>
      <c r="D434" s="29"/>
      <c r="E434" s="29"/>
    </row>
    <row r="435" spans="1:5" x14ac:dyDescent="0.2">
      <c r="A435" s="29"/>
      <c r="B435" s="29"/>
      <c r="C435" s="29"/>
      <c r="D435" s="29"/>
      <c r="E435" s="29"/>
    </row>
    <row r="436" spans="1:5" x14ac:dyDescent="0.2">
      <c r="A436" s="29"/>
      <c r="B436" s="29"/>
      <c r="C436" s="29"/>
      <c r="D436" s="29"/>
      <c r="E436" s="29"/>
    </row>
    <row r="437" spans="1:5" x14ac:dyDescent="0.2">
      <c r="A437" s="29"/>
      <c r="B437" s="29"/>
      <c r="C437" s="29"/>
      <c r="D437" s="29"/>
      <c r="E437" s="29"/>
    </row>
    <row r="438" spans="1:5" x14ac:dyDescent="0.2">
      <c r="A438" s="29"/>
      <c r="B438" s="29"/>
      <c r="C438" s="29"/>
      <c r="D438" s="29"/>
      <c r="E438" s="29"/>
    </row>
    <row r="439" spans="1:5" x14ac:dyDescent="0.2">
      <c r="A439" s="29"/>
      <c r="B439" s="29"/>
      <c r="C439" s="29"/>
      <c r="D439" s="29"/>
      <c r="E439" s="29"/>
    </row>
    <row r="440" spans="1:5" x14ac:dyDescent="0.2">
      <c r="A440" s="29"/>
      <c r="B440" s="29"/>
      <c r="C440" s="29"/>
      <c r="D440" s="29"/>
      <c r="E440" s="29"/>
    </row>
    <row r="441" spans="1:5" x14ac:dyDescent="0.2">
      <c r="A441" s="29"/>
      <c r="B441" s="29"/>
      <c r="C441" s="29"/>
      <c r="D441" s="29"/>
      <c r="E441" s="29"/>
    </row>
    <row r="442" spans="1:5" x14ac:dyDescent="0.2">
      <c r="A442" s="29"/>
      <c r="B442" s="29"/>
      <c r="C442" s="29"/>
      <c r="D442" s="29"/>
      <c r="E442" s="29"/>
    </row>
    <row r="443" spans="1:5" x14ac:dyDescent="0.2">
      <c r="A443" s="29"/>
      <c r="B443" s="29"/>
      <c r="C443" s="29"/>
      <c r="D443" s="29"/>
      <c r="E443" s="29"/>
    </row>
    <row r="444" spans="1:5" x14ac:dyDescent="0.2">
      <c r="A444" s="29"/>
      <c r="B444" s="29"/>
      <c r="C444" s="29"/>
      <c r="D444" s="29"/>
      <c r="E444" s="29"/>
    </row>
    <row r="445" spans="1:5" x14ac:dyDescent="0.2">
      <c r="A445" s="29"/>
      <c r="B445" s="29"/>
      <c r="C445" s="29"/>
      <c r="D445" s="29"/>
      <c r="E445" s="29"/>
    </row>
    <row r="446" spans="1:5" x14ac:dyDescent="0.2">
      <c r="A446" s="29"/>
      <c r="B446" s="29"/>
      <c r="C446" s="29"/>
      <c r="D446" s="29"/>
      <c r="E446" s="29"/>
    </row>
    <row r="447" spans="1:5" x14ac:dyDescent="0.2">
      <c r="A447" s="29"/>
      <c r="B447" s="29"/>
      <c r="C447" s="29"/>
      <c r="D447" s="29"/>
      <c r="E447" s="29"/>
    </row>
    <row r="448" spans="1:5" x14ac:dyDescent="0.2">
      <c r="A448" s="29"/>
      <c r="B448" s="29"/>
      <c r="C448" s="29"/>
      <c r="D448" s="29"/>
      <c r="E448" s="29"/>
    </row>
    <row r="449" spans="1:5" x14ac:dyDescent="0.2">
      <c r="A449" s="29"/>
      <c r="B449" s="29"/>
      <c r="C449" s="29"/>
      <c r="D449" s="29"/>
      <c r="E449" s="29"/>
    </row>
    <row r="450" spans="1:5" x14ac:dyDescent="0.2">
      <c r="A450" s="29"/>
      <c r="B450" s="29"/>
      <c r="C450" s="29"/>
      <c r="D450" s="29"/>
      <c r="E450" s="29"/>
    </row>
    <row r="451" spans="1:5" x14ac:dyDescent="0.2">
      <c r="A451" s="29"/>
      <c r="B451" s="29"/>
      <c r="C451" s="29"/>
      <c r="D451" s="29"/>
      <c r="E451" s="29"/>
    </row>
    <row r="452" spans="1:5" x14ac:dyDescent="0.2">
      <c r="A452" s="29"/>
      <c r="B452" s="29"/>
      <c r="C452" s="29"/>
      <c r="D452" s="29"/>
      <c r="E452" s="29"/>
    </row>
    <row r="453" spans="1:5" x14ac:dyDescent="0.2">
      <c r="A453" s="29"/>
      <c r="B453" s="29"/>
      <c r="C453" s="29"/>
      <c r="D453" s="29"/>
      <c r="E453" s="29"/>
    </row>
    <row r="454" spans="1:5" x14ac:dyDescent="0.2">
      <c r="A454" s="29"/>
      <c r="B454" s="29"/>
      <c r="C454" s="29"/>
      <c r="D454" s="29"/>
      <c r="E454" s="29"/>
    </row>
    <row r="455" spans="1:5" x14ac:dyDescent="0.2">
      <c r="A455" s="29"/>
      <c r="B455" s="29"/>
      <c r="C455" s="29"/>
      <c r="D455" s="29"/>
      <c r="E455" s="29"/>
    </row>
    <row r="456" spans="1:5" x14ac:dyDescent="0.2">
      <c r="A456" s="29"/>
      <c r="B456" s="29"/>
      <c r="C456" s="29"/>
      <c r="D456" s="29"/>
      <c r="E456" s="29"/>
    </row>
    <row r="457" spans="1:5" x14ac:dyDescent="0.2">
      <c r="A457" s="29"/>
      <c r="B457" s="29"/>
      <c r="C457" s="29"/>
      <c r="D457" s="29"/>
      <c r="E457" s="29"/>
    </row>
    <row r="458" spans="1:5" x14ac:dyDescent="0.2">
      <c r="A458" s="29"/>
      <c r="B458" s="29"/>
      <c r="C458" s="29"/>
      <c r="D458" s="29"/>
      <c r="E458" s="29"/>
    </row>
    <row r="459" spans="1:5" x14ac:dyDescent="0.2">
      <c r="A459" s="29"/>
      <c r="B459" s="29"/>
      <c r="C459" s="29"/>
      <c r="D459" s="29"/>
      <c r="E459" s="29"/>
    </row>
    <row r="460" spans="1:5" x14ac:dyDescent="0.2">
      <c r="A460" s="29"/>
      <c r="B460" s="29"/>
      <c r="C460" s="29"/>
      <c r="D460" s="29"/>
      <c r="E460" s="29"/>
    </row>
    <row r="461" spans="1:5" x14ac:dyDescent="0.2">
      <c r="A461" s="29"/>
      <c r="B461" s="29"/>
      <c r="C461" s="29"/>
      <c r="D461" s="29"/>
      <c r="E461" s="29"/>
    </row>
    <row r="462" spans="1:5" x14ac:dyDescent="0.2">
      <c r="A462" s="29"/>
      <c r="B462" s="29"/>
      <c r="C462" s="29"/>
      <c r="D462" s="29"/>
      <c r="E462" s="29"/>
    </row>
    <row r="463" spans="1:5" x14ac:dyDescent="0.2">
      <c r="A463" s="29"/>
      <c r="B463" s="29"/>
      <c r="C463" s="29"/>
      <c r="D463" s="29"/>
      <c r="E463" s="29"/>
    </row>
    <row r="464" spans="1:5" x14ac:dyDescent="0.2">
      <c r="A464" s="29"/>
      <c r="B464" s="29"/>
      <c r="C464" s="29"/>
      <c r="D464" s="29"/>
      <c r="E464" s="29"/>
    </row>
    <row r="465" spans="1:5" x14ac:dyDescent="0.2">
      <c r="A465" s="29"/>
      <c r="B465" s="29"/>
      <c r="C465" s="29"/>
      <c r="D465" s="29"/>
      <c r="E465" s="29"/>
    </row>
    <row r="466" spans="1:5" x14ac:dyDescent="0.2">
      <c r="A466" s="29"/>
      <c r="B466" s="29"/>
      <c r="C466" s="29"/>
      <c r="D466" s="29"/>
      <c r="E466" s="29"/>
    </row>
    <row r="467" spans="1:5" x14ac:dyDescent="0.2">
      <c r="A467" s="29"/>
      <c r="B467" s="29"/>
      <c r="C467" s="29"/>
      <c r="D467" s="29"/>
      <c r="E467" s="29"/>
    </row>
    <row r="468" spans="1:5" x14ac:dyDescent="0.2">
      <c r="A468" s="29"/>
      <c r="B468" s="29"/>
      <c r="C468" s="29"/>
      <c r="D468" s="29"/>
      <c r="E468" s="29"/>
    </row>
    <row r="469" spans="1:5" x14ac:dyDescent="0.2">
      <c r="A469" s="29"/>
      <c r="B469" s="29"/>
      <c r="C469" s="29"/>
      <c r="D469" s="29"/>
      <c r="E469" s="29"/>
    </row>
    <row r="470" spans="1:5" x14ac:dyDescent="0.2">
      <c r="A470" s="29"/>
      <c r="B470" s="29"/>
      <c r="C470" s="29"/>
      <c r="D470" s="29"/>
      <c r="E470" s="29"/>
    </row>
    <row r="471" spans="1:5" x14ac:dyDescent="0.2">
      <c r="A471" s="29"/>
      <c r="B471" s="29"/>
      <c r="C471" s="29"/>
      <c r="D471" s="29"/>
      <c r="E471" s="29"/>
    </row>
    <row r="472" spans="1:5" x14ac:dyDescent="0.2">
      <c r="A472" s="29"/>
      <c r="B472" s="29"/>
      <c r="C472" s="29"/>
      <c r="D472" s="29"/>
      <c r="E472" s="29"/>
    </row>
    <row r="473" spans="1:5" x14ac:dyDescent="0.2">
      <c r="A473" s="29"/>
      <c r="B473" s="29"/>
      <c r="C473" s="29"/>
      <c r="D473" s="29"/>
      <c r="E473" s="29"/>
    </row>
    <row r="474" spans="1:5" x14ac:dyDescent="0.2">
      <c r="A474" s="29"/>
      <c r="B474" s="29"/>
      <c r="C474" s="29"/>
      <c r="D474" s="29"/>
      <c r="E474" s="29"/>
    </row>
    <row r="475" spans="1:5" x14ac:dyDescent="0.2">
      <c r="A475" s="29"/>
      <c r="B475" s="29"/>
      <c r="C475" s="29"/>
      <c r="D475" s="29"/>
      <c r="E475" s="29"/>
    </row>
    <row r="476" spans="1:5" x14ac:dyDescent="0.2">
      <c r="A476" s="29"/>
      <c r="B476" s="29"/>
      <c r="C476" s="29"/>
      <c r="D476" s="29"/>
      <c r="E476" s="29"/>
    </row>
    <row r="477" spans="1:5" x14ac:dyDescent="0.2">
      <c r="A477" s="29"/>
      <c r="B477" s="29"/>
      <c r="C477" s="29"/>
      <c r="D477" s="29"/>
      <c r="E477" s="29"/>
    </row>
    <row r="478" spans="1:5" x14ac:dyDescent="0.2">
      <c r="A478" s="29"/>
      <c r="B478" s="29"/>
      <c r="C478" s="29"/>
      <c r="D478" s="29"/>
      <c r="E478" s="29"/>
    </row>
    <row r="479" spans="1:5" x14ac:dyDescent="0.2">
      <c r="A479" s="29"/>
      <c r="B479" s="29"/>
      <c r="C479" s="29"/>
      <c r="D479" s="29"/>
      <c r="E479" s="29"/>
    </row>
    <row r="480" spans="1:5" x14ac:dyDescent="0.2">
      <c r="A480" s="29"/>
      <c r="B480" s="29"/>
      <c r="C480" s="29"/>
      <c r="D480" s="29"/>
      <c r="E480" s="29"/>
    </row>
    <row r="481" spans="1:5" x14ac:dyDescent="0.2">
      <c r="A481" s="29"/>
      <c r="B481" s="29"/>
      <c r="C481" s="29"/>
      <c r="D481" s="29"/>
      <c r="E481" s="29"/>
    </row>
    <row r="482" spans="1:5" x14ac:dyDescent="0.2">
      <c r="A482" s="29"/>
      <c r="B482" s="29"/>
      <c r="C482" s="29"/>
      <c r="D482" s="29"/>
      <c r="E482" s="29"/>
    </row>
    <row r="483" spans="1:5" x14ac:dyDescent="0.2">
      <c r="A483" s="29"/>
      <c r="B483" s="29"/>
      <c r="C483" s="29"/>
      <c r="D483" s="29"/>
      <c r="E483" s="29"/>
    </row>
    <row r="484" spans="1:5" x14ac:dyDescent="0.2">
      <c r="A484" s="29"/>
      <c r="B484" s="29"/>
      <c r="C484" s="29"/>
      <c r="D484" s="29"/>
      <c r="E484" s="29"/>
    </row>
    <row r="485" spans="1:5" x14ac:dyDescent="0.2">
      <c r="A485" s="29"/>
      <c r="B485" s="29"/>
      <c r="C485" s="29"/>
      <c r="D485" s="29"/>
      <c r="E485" s="29"/>
    </row>
    <row r="486" spans="1:5" x14ac:dyDescent="0.2">
      <c r="A486" s="29"/>
      <c r="B486" s="29"/>
      <c r="C486" s="29"/>
      <c r="D486" s="29"/>
      <c r="E486" s="29"/>
    </row>
    <row r="487" spans="1:5" x14ac:dyDescent="0.2">
      <c r="A487" s="29"/>
      <c r="B487" s="29"/>
      <c r="C487" s="29"/>
      <c r="D487" s="29"/>
      <c r="E487" s="29"/>
    </row>
    <row r="488" spans="1:5" x14ac:dyDescent="0.2">
      <c r="A488" s="29"/>
      <c r="B488" s="29"/>
      <c r="C488" s="29"/>
      <c r="D488" s="29"/>
      <c r="E488" s="29"/>
    </row>
    <row r="489" spans="1:5" x14ac:dyDescent="0.2">
      <c r="A489" s="29"/>
      <c r="B489" s="29"/>
      <c r="C489" s="29"/>
      <c r="D489" s="29"/>
      <c r="E489" s="29"/>
    </row>
    <row r="490" spans="1:5" x14ac:dyDescent="0.2">
      <c r="A490" s="29"/>
      <c r="B490" s="29"/>
      <c r="C490" s="29"/>
      <c r="D490" s="29"/>
      <c r="E490" s="29"/>
    </row>
    <row r="491" spans="1:5" x14ac:dyDescent="0.2">
      <c r="A491" s="29"/>
      <c r="B491" s="29"/>
      <c r="C491" s="29"/>
      <c r="D491" s="29"/>
      <c r="E491" s="29"/>
    </row>
    <row r="492" spans="1:5" x14ac:dyDescent="0.2">
      <c r="A492" s="29"/>
      <c r="B492" s="29"/>
      <c r="C492" s="29"/>
      <c r="D492" s="29"/>
      <c r="E492" s="29"/>
    </row>
    <row r="493" spans="1:5" x14ac:dyDescent="0.2">
      <c r="A493" s="29"/>
      <c r="B493" s="29"/>
      <c r="C493" s="29"/>
      <c r="D493" s="29"/>
      <c r="E493" s="29"/>
    </row>
    <row r="494" spans="1:5" x14ac:dyDescent="0.2">
      <c r="A494" s="29"/>
      <c r="B494" s="29"/>
      <c r="C494" s="29"/>
      <c r="D494" s="29"/>
      <c r="E494" s="29"/>
    </row>
    <row r="495" spans="1:5" x14ac:dyDescent="0.2">
      <c r="A495" s="29"/>
      <c r="B495" s="29"/>
      <c r="C495" s="29"/>
      <c r="D495" s="29"/>
      <c r="E495" s="29"/>
    </row>
    <row r="496" spans="1:5" x14ac:dyDescent="0.2">
      <c r="A496" s="29"/>
      <c r="B496" s="29"/>
      <c r="C496" s="29"/>
      <c r="D496" s="29"/>
      <c r="E496" s="29"/>
    </row>
    <row r="497" spans="1:5" x14ac:dyDescent="0.2">
      <c r="A497" s="29"/>
      <c r="B497" s="29"/>
      <c r="C497" s="29"/>
      <c r="D497" s="29"/>
      <c r="E497" s="29"/>
    </row>
    <row r="498" spans="1:5" x14ac:dyDescent="0.2">
      <c r="A498" s="29"/>
      <c r="B498" s="29"/>
      <c r="C498" s="29"/>
      <c r="D498" s="29"/>
      <c r="E498" s="29"/>
    </row>
    <row r="499" spans="1:5" x14ac:dyDescent="0.2">
      <c r="A499" s="29"/>
      <c r="B499" s="29"/>
      <c r="C499" s="29"/>
      <c r="D499" s="29"/>
      <c r="E499" s="29"/>
    </row>
    <row r="500" spans="1:5" x14ac:dyDescent="0.2">
      <c r="A500" s="29"/>
      <c r="B500" s="29"/>
      <c r="C500" s="29"/>
      <c r="D500" s="29"/>
      <c r="E500" s="29"/>
    </row>
    <row r="501" spans="1:5" x14ac:dyDescent="0.2">
      <c r="A501" s="29"/>
      <c r="B501" s="29"/>
      <c r="C501" s="29"/>
      <c r="D501" s="29"/>
      <c r="E501" s="29"/>
    </row>
    <row r="502" spans="1:5" x14ac:dyDescent="0.2">
      <c r="A502" s="29"/>
      <c r="B502" s="29"/>
      <c r="C502" s="29"/>
      <c r="D502" s="29"/>
      <c r="E502" s="29"/>
    </row>
    <row r="503" spans="1:5" x14ac:dyDescent="0.2">
      <c r="A503" s="29"/>
      <c r="B503" s="29"/>
      <c r="C503" s="29"/>
      <c r="D503" s="29"/>
      <c r="E503" s="29"/>
    </row>
    <row r="504" spans="1:5" x14ac:dyDescent="0.2">
      <c r="A504" s="29"/>
      <c r="B504" s="29"/>
      <c r="C504" s="29"/>
      <c r="D504" s="29"/>
      <c r="E504" s="29"/>
    </row>
    <row r="505" spans="1:5" x14ac:dyDescent="0.2">
      <c r="A505" s="29"/>
      <c r="B505" s="29"/>
      <c r="C505" s="29"/>
      <c r="D505" s="29"/>
      <c r="E505" s="29"/>
    </row>
    <row r="506" spans="1:5" x14ac:dyDescent="0.2">
      <c r="A506" s="29"/>
      <c r="B506" s="29"/>
      <c r="C506" s="29"/>
      <c r="D506" s="29"/>
      <c r="E506" s="29"/>
    </row>
    <row r="507" spans="1:5" x14ac:dyDescent="0.2">
      <c r="A507" s="29"/>
      <c r="B507" s="29"/>
      <c r="C507" s="29"/>
      <c r="D507" s="29"/>
      <c r="E507" s="29"/>
    </row>
    <row r="508" spans="1:5" x14ac:dyDescent="0.2">
      <c r="A508" s="29"/>
      <c r="B508" s="29"/>
      <c r="C508" s="29"/>
      <c r="D508" s="29"/>
      <c r="E508" s="29"/>
    </row>
    <row r="509" spans="1:5" x14ac:dyDescent="0.2">
      <c r="A509" s="29"/>
      <c r="B509" s="29"/>
      <c r="C509" s="29"/>
      <c r="D509" s="29"/>
      <c r="E509" s="29"/>
    </row>
    <row r="510" spans="1:5" x14ac:dyDescent="0.2">
      <c r="A510" s="29"/>
      <c r="B510" s="29"/>
      <c r="C510" s="29"/>
      <c r="D510" s="29"/>
      <c r="E510" s="29"/>
    </row>
    <row r="511" spans="1:5" x14ac:dyDescent="0.2">
      <c r="A511" s="29"/>
      <c r="B511" s="29"/>
      <c r="C511" s="29"/>
      <c r="D511" s="29"/>
      <c r="E511" s="29"/>
    </row>
    <row r="512" spans="1:5" x14ac:dyDescent="0.2">
      <c r="A512" s="29"/>
      <c r="B512" s="29"/>
      <c r="C512" s="29"/>
      <c r="D512" s="29"/>
      <c r="E512" s="29"/>
    </row>
    <row r="513" spans="1:5" x14ac:dyDescent="0.2">
      <c r="A513" s="29"/>
      <c r="B513" s="29"/>
      <c r="C513" s="29"/>
      <c r="D513" s="29"/>
      <c r="E513" s="29"/>
    </row>
    <row r="514" spans="1:5" x14ac:dyDescent="0.2">
      <c r="A514" s="29"/>
      <c r="B514" s="29"/>
      <c r="C514" s="29"/>
      <c r="D514" s="29"/>
      <c r="E514" s="29"/>
    </row>
    <row r="515" spans="1:5" x14ac:dyDescent="0.2">
      <c r="A515" s="29"/>
      <c r="B515" s="29"/>
      <c r="C515" s="29"/>
      <c r="D515" s="29"/>
      <c r="E515" s="29"/>
    </row>
    <row r="516" spans="1:5" x14ac:dyDescent="0.2">
      <c r="A516" s="29"/>
      <c r="B516" s="29"/>
      <c r="C516" s="29"/>
      <c r="D516" s="29"/>
      <c r="E516" s="29"/>
    </row>
    <row r="517" spans="1:5" x14ac:dyDescent="0.2">
      <c r="A517" s="29"/>
      <c r="B517" s="29"/>
      <c r="C517" s="29"/>
      <c r="D517" s="29"/>
      <c r="E517" s="29"/>
    </row>
    <row r="518" spans="1:5" x14ac:dyDescent="0.2">
      <c r="A518" s="29"/>
      <c r="B518" s="29"/>
      <c r="C518" s="29"/>
      <c r="D518" s="29"/>
      <c r="E518" s="29"/>
    </row>
    <row r="519" spans="1:5" x14ac:dyDescent="0.2">
      <c r="A519" s="29"/>
      <c r="B519" s="29"/>
      <c r="C519" s="29"/>
      <c r="D519" s="29"/>
      <c r="E519" s="29"/>
    </row>
    <row r="520" spans="1:5" x14ac:dyDescent="0.2">
      <c r="A520" s="29"/>
      <c r="B520" s="29"/>
      <c r="C520" s="29"/>
      <c r="D520" s="29"/>
      <c r="E520" s="29"/>
    </row>
    <row r="521" spans="1:5" x14ac:dyDescent="0.2">
      <c r="A521" s="29"/>
      <c r="B521" s="29"/>
      <c r="C521" s="29"/>
      <c r="D521" s="29"/>
      <c r="E521" s="29"/>
    </row>
    <row r="522" spans="1:5" x14ac:dyDescent="0.2">
      <c r="A522" s="29"/>
      <c r="B522" s="29"/>
      <c r="C522" s="29"/>
      <c r="D522" s="29"/>
      <c r="E522" s="29"/>
    </row>
    <row r="523" spans="1:5" x14ac:dyDescent="0.2">
      <c r="A523" s="29"/>
      <c r="B523" s="29"/>
      <c r="C523" s="29"/>
      <c r="D523" s="29"/>
      <c r="E523" s="29"/>
    </row>
    <row r="524" spans="1:5" x14ac:dyDescent="0.2">
      <c r="A524" s="29"/>
      <c r="B524" s="29"/>
      <c r="C524" s="29"/>
      <c r="D524" s="29"/>
      <c r="E524" s="29"/>
    </row>
    <row r="525" spans="1:5" x14ac:dyDescent="0.2">
      <c r="A525" s="29"/>
      <c r="B525" s="29"/>
      <c r="C525" s="29"/>
      <c r="D525" s="29"/>
      <c r="E525" s="29"/>
    </row>
    <row r="526" spans="1:5" x14ac:dyDescent="0.2">
      <c r="A526" s="29"/>
      <c r="B526" s="29"/>
      <c r="C526" s="29"/>
      <c r="D526" s="29"/>
      <c r="E526" s="29"/>
    </row>
    <row r="527" spans="1:5" x14ac:dyDescent="0.2">
      <c r="A527" s="29"/>
      <c r="B527" s="29"/>
      <c r="C527" s="29"/>
      <c r="D527" s="29"/>
      <c r="E527" s="29"/>
    </row>
    <row r="528" spans="1:5" x14ac:dyDescent="0.2">
      <c r="A528" s="29"/>
      <c r="B528" s="29"/>
      <c r="C528" s="29"/>
      <c r="D528" s="29"/>
      <c r="E528" s="29"/>
    </row>
    <row r="529" spans="1:5" x14ac:dyDescent="0.2">
      <c r="A529" s="29"/>
      <c r="B529" s="29"/>
      <c r="C529" s="29"/>
      <c r="D529" s="29"/>
      <c r="E529" s="29"/>
    </row>
    <row r="530" spans="1:5" x14ac:dyDescent="0.2">
      <c r="A530" s="29"/>
      <c r="B530" s="29"/>
      <c r="C530" s="29"/>
      <c r="D530" s="29"/>
      <c r="E530" s="29"/>
    </row>
    <row r="531" spans="1:5" x14ac:dyDescent="0.2">
      <c r="A531" s="29"/>
      <c r="B531" s="29"/>
      <c r="C531" s="29"/>
      <c r="D531" s="29"/>
      <c r="E531" s="29"/>
    </row>
    <row r="532" spans="1:5" x14ac:dyDescent="0.2">
      <c r="A532" s="29"/>
      <c r="B532" s="29"/>
      <c r="C532" s="29"/>
      <c r="D532" s="29"/>
      <c r="E532" s="29"/>
    </row>
    <row r="533" spans="1:5" x14ac:dyDescent="0.2">
      <c r="A533" s="29"/>
      <c r="B533" s="29"/>
      <c r="C533" s="29"/>
      <c r="D533" s="29"/>
      <c r="E533" s="29"/>
    </row>
    <row r="534" spans="1:5" x14ac:dyDescent="0.2">
      <c r="A534" s="29"/>
      <c r="B534" s="29"/>
      <c r="C534" s="29"/>
      <c r="D534" s="29"/>
      <c r="E534" s="29"/>
    </row>
    <row r="535" spans="1:5" x14ac:dyDescent="0.2">
      <c r="A535" s="29"/>
      <c r="B535" s="29"/>
      <c r="C535" s="29"/>
      <c r="D535" s="29"/>
      <c r="E535" s="29"/>
    </row>
    <row r="536" spans="1:5" x14ac:dyDescent="0.2">
      <c r="A536" s="29"/>
      <c r="B536" s="29"/>
      <c r="C536" s="29"/>
      <c r="D536" s="29"/>
      <c r="E536" s="29"/>
    </row>
    <row r="537" spans="1:5" x14ac:dyDescent="0.2">
      <c r="A537" s="29"/>
      <c r="B537" s="29"/>
      <c r="C537" s="29"/>
      <c r="D537" s="29"/>
      <c r="E537" s="29"/>
    </row>
    <row r="538" spans="1:5" x14ac:dyDescent="0.2">
      <c r="A538" s="29"/>
      <c r="B538" s="29"/>
      <c r="C538" s="29"/>
      <c r="D538" s="29"/>
      <c r="E538" s="29"/>
    </row>
    <row r="539" spans="1:5" x14ac:dyDescent="0.2">
      <c r="A539" s="29"/>
      <c r="B539" s="29"/>
      <c r="C539" s="29"/>
      <c r="D539" s="29"/>
      <c r="E539" s="29"/>
    </row>
    <row r="540" spans="1:5" x14ac:dyDescent="0.2">
      <c r="A540" s="29"/>
      <c r="B540" s="29"/>
      <c r="C540" s="29"/>
      <c r="D540" s="29"/>
      <c r="E540" s="29"/>
    </row>
    <row r="541" spans="1:5" x14ac:dyDescent="0.2">
      <c r="A541" s="29"/>
      <c r="B541" s="29"/>
      <c r="C541" s="29"/>
      <c r="D541" s="29"/>
      <c r="E541" s="29"/>
    </row>
    <row r="542" spans="1:5" x14ac:dyDescent="0.2">
      <c r="A542" s="29"/>
      <c r="B542" s="29"/>
      <c r="C542" s="29"/>
      <c r="D542" s="29"/>
      <c r="E542" s="29"/>
    </row>
    <row r="543" spans="1:5" x14ac:dyDescent="0.2">
      <c r="A543" s="29"/>
      <c r="B543" s="29"/>
      <c r="C543" s="29"/>
      <c r="D543" s="29"/>
      <c r="E543" s="29"/>
    </row>
    <row r="544" spans="1:5" x14ac:dyDescent="0.2">
      <c r="A544" s="29"/>
      <c r="B544" s="29"/>
      <c r="C544" s="29"/>
      <c r="D544" s="29"/>
      <c r="E544" s="29"/>
    </row>
    <row r="545" spans="1:5" x14ac:dyDescent="0.2">
      <c r="A545" s="29"/>
      <c r="B545" s="29"/>
      <c r="C545" s="29"/>
      <c r="D545" s="29"/>
      <c r="E545" s="29"/>
    </row>
    <row r="546" spans="1:5" x14ac:dyDescent="0.2">
      <c r="A546" s="29"/>
      <c r="B546" s="29"/>
      <c r="C546" s="29"/>
      <c r="D546" s="29"/>
      <c r="E546" s="29"/>
    </row>
    <row r="547" spans="1:5" x14ac:dyDescent="0.2">
      <c r="A547" s="29"/>
      <c r="B547" s="29"/>
      <c r="C547" s="29"/>
      <c r="D547" s="29"/>
      <c r="E547" s="29"/>
    </row>
    <row r="548" spans="1:5" x14ac:dyDescent="0.2">
      <c r="A548" s="29"/>
      <c r="B548" s="29"/>
      <c r="C548" s="29"/>
      <c r="D548" s="29"/>
      <c r="E548" s="29"/>
    </row>
    <row r="549" spans="1:5" x14ac:dyDescent="0.2">
      <c r="A549" s="29"/>
      <c r="B549" s="29"/>
      <c r="C549" s="29"/>
      <c r="D549" s="29"/>
      <c r="E549" s="29"/>
    </row>
    <row r="550" spans="1:5" x14ac:dyDescent="0.2">
      <c r="A550" s="29"/>
      <c r="B550" s="29"/>
      <c r="C550" s="29"/>
      <c r="D550" s="29"/>
      <c r="E550" s="29"/>
    </row>
    <row r="551" spans="1:5" x14ac:dyDescent="0.2">
      <c r="A551" s="29"/>
      <c r="B551" s="29"/>
      <c r="C551" s="29"/>
      <c r="D551" s="29"/>
      <c r="E551" s="29"/>
    </row>
    <row r="552" spans="1:5" x14ac:dyDescent="0.2">
      <c r="A552" s="29"/>
      <c r="B552" s="29"/>
      <c r="C552" s="29"/>
      <c r="D552" s="29"/>
      <c r="E552" s="29"/>
    </row>
    <row r="553" spans="1:5" x14ac:dyDescent="0.2">
      <c r="A553" s="29"/>
      <c r="B553" s="29"/>
      <c r="C553" s="29"/>
      <c r="D553" s="29"/>
      <c r="E553" s="29"/>
    </row>
    <row r="554" spans="1:5" x14ac:dyDescent="0.2">
      <c r="A554" s="29"/>
      <c r="B554" s="29"/>
      <c r="C554" s="29"/>
      <c r="D554" s="29"/>
      <c r="E554" s="29"/>
    </row>
    <row r="555" spans="1:5" x14ac:dyDescent="0.2">
      <c r="A555" s="29"/>
      <c r="B555" s="29"/>
      <c r="C555" s="29"/>
      <c r="D555" s="29"/>
      <c r="E555" s="29"/>
    </row>
    <row r="556" spans="1:5" x14ac:dyDescent="0.2">
      <c r="A556" s="29"/>
      <c r="B556" s="29"/>
      <c r="C556" s="29"/>
      <c r="D556" s="29"/>
      <c r="E556" s="29"/>
    </row>
    <row r="557" spans="1:5" x14ac:dyDescent="0.2">
      <c r="A557" s="29"/>
      <c r="B557" s="29"/>
      <c r="C557" s="29"/>
      <c r="D557" s="29"/>
      <c r="E557" s="29"/>
    </row>
    <row r="558" spans="1:5" x14ac:dyDescent="0.2">
      <c r="A558" s="29"/>
      <c r="B558" s="29"/>
      <c r="C558" s="29"/>
      <c r="D558" s="29"/>
      <c r="E558" s="29"/>
    </row>
    <row r="559" spans="1:5" x14ac:dyDescent="0.2">
      <c r="A559" s="29"/>
      <c r="B559" s="29"/>
      <c r="C559" s="29"/>
      <c r="D559" s="29"/>
      <c r="E559" s="29"/>
    </row>
    <row r="560" spans="1:5" x14ac:dyDescent="0.2">
      <c r="A560" s="29"/>
      <c r="B560" s="29"/>
      <c r="C560" s="29"/>
      <c r="D560" s="29"/>
      <c r="E560" s="29"/>
    </row>
    <row r="561" spans="1:5" x14ac:dyDescent="0.2">
      <c r="A561" s="29"/>
      <c r="B561" s="29"/>
      <c r="C561" s="29"/>
      <c r="D561" s="29"/>
      <c r="E561" s="29"/>
    </row>
    <row r="562" spans="1:5" x14ac:dyDescent="0.2">
      <c r="A562" s="29"/>
      <c r="B562" s="29"/>
      <c r="C562" s="29"/>
      <c r="D562" s="29"/>
      <c r="E562" s="29"/>
    </row>
    <row r="563" spans="1:5" x14ac:dyDescent="0.2">
      <c r="A563" s="29"/>
      <c r="B563" s="29"/>
      <c r="C563" s="29"/>
      <c r="D563" s="29"/>
      <c r="E563" s="29"/>
    </row>
    <row r="564" spans="1:5" x14ac:dyDescent="0.2">
      <c r="A564" s="29"/>
      <c r="B564" s="29"/>
      <c r="C564" s="29"/>
      <c r="D564" s="29"/>
      <c r="E564" s="29"/>
    </row>
    <row r="565" spans="1:5" x14ac:dyDescent="0.2">
      <c r="A565" s="29"/>
      <c r="B565" s="29"/>
      <c r="C565" s="29"/>
      <c r="D565" s="29"/>
      <c r="E565" s="29"/>
    </row>
    <row r="566" spans="1:5" x14ac:dyDescent="0.2">
      <c r="A566" s="29"/>
      <c r="B566" s="29"/>
      <c r="C566" s="29"/>
      <c r="D566" s="29"/>
      <c r="E566" s="29"/>
    </row>
    <row r="567" spans="1:5" x14ac:dyDescent="0.2">
      <c r="A567" s="29"/>
      <c r="B567" s="29"/>
      <c r="C567" s="29"/>
      <c r="D567" s="29"/>
      <c r="E567" s="29"/>
    </row>
    <row r="568" spans="1:5" x14ac:dyDescent="0.2">
      <c r="A568" s="29"/>
      <c r="B568" s="29"/>
      <c r="C568" s="29"/>
      <c r="D568" s="29"/>
      <c r="E568" s="29"/>
    </row>
    <row r="569" spans="1:5" x14ac:dyDescent="0.2">
      <c r="A569" s="29"/>
      <c r="B569" s="29"/>
      <c r="C569" s="29"/>
      <c r="D569" s="29"/>
      <c r="E569" s="29"/>
    </row>
    <row r="570" spans="1:5" x14ac:dyDescent="0.2">
      <c r="A570" s="29"/>
      <c r="B570" s="29"/>
      <c r="C570" s="29"/>
      <c r="D570" s="29"/>
      <c r="E570" s="29"/>
    </row>
    <row r="571" spans="1:5" x14ac:dyDescent="0.2">
      <c r="A571" s="29"/>
      <c r="B571" s="29"/>
      <c r="C571" s="29"/>
      <c r="D571" s="29"/>
      <c r="E571" s="29"/>
    </row>
    <row r="572" spans="1:5" x14ac:dyDescent="0.2">
      <c r="A572" s="29"/>
      <c r="B572" s="29"/>
      <c r="C572" s="29"/>
      <c r="D572" s="29"/>
      <c r="E572" s="29"/>
    </row>
    <row r="573" spans="1:5" x14ac:dyDescent="0.2">
      <c r="A573" s="29"/>
      <c r="B573" s="29"/>
      <c r="C573" s="29"/>
      <c r="D573" s="29"/>
      <c r="E573" s="29"/>
    </row>
    <row r="574" spans="1:5" x14ac:dyDescent="0.2">
      <c r="A574" s="29"/>
      <c r="B574" s="29"/>
      <c r="C574" s="29"/>
      <c r="D574" s="29"/>
      <c r="E574" s="29"/>
    </row>
    <row r="575" spans="1:5" x14ac:dyDescent="0.2">
      <c r="A575" s="29"/>
      <c r="B575" s="29"/>
      <c r="C575" s="29"/>
      <c r="D575" s="29"/>
      <c r="E575" s="29"/>
    </row>
    <row r="576" spans="1:5" x14ac:dyDescent="0.2">
      <c r="A576" s="29"/>
      <c r="B576" s="29"/>
      <c r="C576" s="29"/>
      <c r="D576" s="29"/>
      <c r="E576" s="29"/>
    </row>
    <row r="577" spans="1:5" x14ac:dyDescent="0.2">
      <c r="A577" s="29"/>
      <c r="B577" s="29"/>
      <c r="C577" s="29"/>
      <c r="D577" s="29"/>
      <c r="E577" s="29"/>
    </row>
    <row r="578" spans="1:5" x14ac:dyDescent="0.2">
      <c r="A578" s="29"/>
      <c r="B578" s="29"/>
      <c r="C578" s="29"/>
      <c r="D578" s="29"/>
      <c r="E578" s="29"/>
    </row>
    <row r="579" spans="1:5" x14ac:dyDescent="0.2">
      <c r="A579" s="29"/>
      <c r="B579" s="29"/>
      <c r="C579" s="29"/>
      <c r="D579" s="29"/>
      <c r="E579" s="29"/>
    </row>
    <row r="580" spans="1:5" x14ac:dyDescent="0.2">
      <c r="A580" s="29"/>
      <c r="B580" s="29"/>
      <c r="C580" s="29"/>
      <c r="D580" s="29"/>
      <c r="E580" s="29"/>
    </row>
    <row r="581" spans="1:5" x14ac:dyDescent="0.2">
      <c r="A581" s="29"/>
      <c r="B581" s="29"/>
      <c r="C581" s="29"/>
      <c r="D581" s="29"/>
      <c r="E581" s="29"/>
    </row>
    <row r="582" spans="1:5" x14ac:dyDescent="0.2">
      <c r="A582" s="29"/>
      <c r="B582" s="29"/>
      <c r="C582" s="29"/>
      <c r="D582" s="29"/>
      <c r="E582" s="29"/>
    </row>
    <row r="583" spans="1:5" x14ac:dyDescent="0.2">
      <c r="A583" s="29"/>
      <c r="B583" s="29"/>
      <c r="C583" s="29"/>
      <c r="D583" s="29"/>
      <c r="E583" s="29"/>
    </row>
    <row r="584" spans="1:5" x14ac:dyDescent="0.2">
      <c r="A584" s="29"/>
      <c r="B584" s="29"/>
      <c r="C584" s="29"/>
      <c r="D584" s="29"/>
      <c r="E584" s="29"/>
    </row>
    <row r="585" spans="1:5" x14ac:dyDescent="0.2">
      <c r="A585" s="29"/>
      <c r="B585" s="29"/>
      <c r="C585" s="29"/>
      <c r="D585" s="29"/>
      <c r="E585" s="29"/>
    </row>
    <row r="586" spans="1:5" x14ac:dyDescent="0.2">
      <c r="A586" s="29"/>
      <c r="B586" s="29"/>
      <c r="C586" s="29"/>
      <c r="D586" s="29"/>
      <c r="E586" s="29"/>
    </row>
    <row r="587" spans="1:5" x14ac:dyDescent="0.2">
      <c r="A587" s="29"/>
      <c r="B587" s="29"/>
      <c r="C587" s="29"/>
      <c r="D587" s="29"/>
      <c r="E587" s="29"/>
    </row>
    <row r="588" spans="1:5" x14ac:dyDescent="0.2">
      <c r="A588" s="29"/>
      <c r="B588" s="29"/>
      <c r="C588" s="29"/>
      <c r="D588" s="29"/>
      <c r="E588" s="29"/>
    </row>
    <row r="589" spans="1:5" x14ac:dyDescent="0.2">
      <c r="A589" s="29"/>
      <c r="B589" s="29"/>
      <c r="C589" s="29"/>
      <c r="D589" s="29"/>
      <c r="E589" s="29"/>
    </row>
    <row r="590" spans="1:5" x14ac:dyDescent="0.2">
      <c r="A590" s="29"/>
      <c r="B590" s="29"/>
      <c r="C590" s="29"/>
      <c r="D590" s="29"/>
      <c r="E590" s="29"/>
    </row>
    <row r="591" spans="1:5" x14ac:dyDescent="0.2">
      <c r="A591" s="29"/>
      <c r="B591" s="29"/>
      <c r="C591" s="29"/>
      <c r="D591" s="29"/>
      <c r="E591" s="29"/>
    </row>
    <row r="592" spans="1:5" x14ac:dyDescent="0.2">
      <c r="A592" s="29"/>
      <c r="B592" s="29"/>
      <c r="C592" s="29"/>
      <c r="D592" s="29"/>
      <c r="E592" s="29"/>
    </row>
    <row r="593" spans="1:5" x14ac:dyDescent="0.2">
      <c r="A593" s="29"/>
      <c r="B593" s="29"/>
      <c r="C593" s="29"/>
      <c r="D593" s="29"/>
      <c r="E593" s="29"/>
    </row>
    <row r="594" spans="1:5" x14ac:dyDescent="0.2">
      <c r="A594" s="29"/>
      <c r="B594" s="29"/>
      <c r="C594" s="29"/>
      <c r="D594" s="29"/>
      <c r="E594" s="29"/>
    </row>
    <row r="595" spans="1:5" x14ac:dyDescent="0.2">
      <c r="A595" s="29"/>
      <c r="B595" s="29"/>
      <c r="C595" s="29"/>
      <c r="D595" s="29"/>
      <c r="E595" s="29"/>
    </row>
    <row r="596" spans="1:5" x14ac:dyDescent="0.2">
      <c r="A596" s="29"/>
      <c r="B596" s="29"/>
      <c r="C596" s="29"/>
      <c r="D596" s="29"/>
      <c r="E596" s="29"/>
    </row>
    <row r="597" spans="1:5" x14ac:dyDescent="0.2">
      <c r="A597" s="29"/>
      <c r="B597" s="29"/>
      <c r="C597" s="29"/>
      <c r="D597" s="29"/>
      <c r="E597" s="29"/>
    </row>
    <row r="598" spans="1:5" x14ac:dyDescent="0.2">
      <c r="A598" s="29"/>
      <c r="B598" s="29"/>
      <c r="C598" s="29"/>
      <c r="D598" s="29"/>
      <c r="E598" s="29"/>
    </row>
    <row r="599" spans="1:5" x14ac:dyDescent="0.2">
      <c r="A599" s="29"/>
      <c r="B599" s="29"/>
      <c r="C599" s="29"/>
      <c r="D599" s="29"/>
      <c r="E599" s="29"/>
    </row>
    <row r="600" spans="1:5" x14ac:dyDescent="0.2">
      <c r="A600" s="29"/>
      <c r="B600" s="29"/>
      <c r="C600" s="29"/>
      <c r="D600" s="29"/>
      <c r="E600" s="29"/>
    </row>
    <row r="601" spans="1:5" x14ac:dyDescent="0.2">
      <c r="A601" s="29"/>
      <c r="B601" s="29"/>
      <c r="C601" s="29"/>
      <c r="D601" s="29"/>
      <c r="E601" s="29"/>
    </row>
    <row r="602" spans="1:5" x14ac:dyDescent="0.2">
      <c r="A602" s="29"/>
      <c r="B602" s="29"/>
      <c r="C602" s="29"/>
      <c r="D602" s="29"/>
      <c r="E602" s="29"/>
    </row>
    <row r="603" spans="1:5" x14ac:dyDescent="0.2">
      <c r="A603" s="29"/>
      <c r="B603" s="29"/>
      <c r="C603" s="29"/>
      <c r="D603" s="29"/>
      <c r="E603" s="29"/>
    </row>
    <row r="604" spans="1:5" x14ac:dyDescent="0.2">
      <c r="A604" s="29"/>
      <c r="B604" s="29"/>
      <c r="C604" s="29"/>
      <c r="D604" s="29"/>
      <c r="E604" s="29"/>
    </row>
    <row r="605" spans="1:5" x14ac:dyDescent="0.2">
      <c r="A605" s="29"/>
      <c r="B605" s="29"/>
      <c r="C605" s="29"/>
      <c r="D605" s="29"/>
      <c r="E605" s="29"/>
    </row>
    <row r="606" spans="1:5" x14ac:dyDescent="0.2">
      <c r="A606" s="29"/>
      <c r="B606" s="29"/>
      <c r="C606" s="29"/>
      <c r="D606" s="29"/>
      <c r="E606" s="29"/>
    </row>
    <row r="607" spans="1:5" x14ac:dyDescent="0.2">
      <c r="A607" s="29"/>
      <c r="B607" s="29"/>
      <c r="C607" s="29"/>
      <c r="D607" s="29"/>
      <c r="E607" s="29"/>
    </row>
    <row r="608" spans="1:5" x14ac:dyDescent="0.2">
      <c r="A608" s="29"/>
      <c r="B608" s="29"/>
      <c r="C608" s="29"/>
      <c r="D608" s="29"/>
      <c r="E608" s="29"/>
    </row>
    <row r="609" spans="1:5" x14ac:dyDescent="0.2">
      <c r="A609" s="29"/>
      <c r="B609" s="29"/>
      <c r="C609" s="29"/>
      <c r="D609" s="29"/>
      <c r="E609" s="29"/>
    </row>
    <row r="610" spans="1:5" x14ac:dyDescent="0.2">
      <c r="A610" s="29"/>
      <c r="B610" s="29"/>
      <c r="C610" s="29"/>
      <c r="D610" s="29"/>
      <c r="E610" s="29"/>
    </row>
    <row r="611" spans="1:5" x14ac:dyDescent="0.2">
      <c r="A611" s="29"/>
      <c r="B611" s="29"/>
      <c r="C611" s="29"/>
      <c r="D611" s="29"/>
      <c r="E611" s="29"/>
    </row>
    <row r="612" spans="1:5" x14ac:dyDescent="0.2">
      <c r="A612" s="29"/>
      <c r="B612" s="29"/>
      <c r="C612" s="29"/>
      <c r="D612" s="29"/>
      <c r="E612" s="29"/>
    </row>
    <row r="613" spans="1:5" x14ac:dyDescent="0.2">
      <c r="A613" s="29"/>
      <c r="B613" s="29"/>
      <c r="C613" s="29"/>
      <c r="D613" s="29"/>
      <c r="E613" s="29"/>
    </row>
    <row r="614" spans="1:5" x14ac:dyDescent="0.2">
      <c r="A614" s="29"/>
      <c r="B614" s="29"/>
      <c r="C614" s="29"/>
      <c r="D614" s="29"/>
      <c r="E614" s="29"/>
    </row>
    <row r="615" spans="1:5" x14ac:dyDescent="0.2">
      <c r="A615" s="29"/>
      <c r="B615" s="29"/>
      <c r="C615" s="29"/>
      <c r="D615" s="29"/>
      <c r="E615" s="29"/>
    </row>
    <row r="616" spans="1:5" x14ac:dyDescent="0.2">
      <c r="A616" s="29"/>
      <c r="B616" s="29"/>
      <c r="C616" s="29"/>
      <c r="D616" s="29"/>
      <c r="E616" s="29"/>
    </row>
    <row r="617" spans="1:5" x14ac:dyDescent="0.2">
      <c r="A617" s="29"/>
      <c r="B617" s="29"/>
      <c r="C617" s="29"/>
      <c r="D617" s="29"/>
      <c r="E617" s="29"/>
    </row>
    <row r="618" spans="1:5" x14ac:dyDescent="0.2">
      <c r="A618" s="29"/>
      <c r="B618" s="29"/>
      <c r="C618" s="29"/>
      <c r="D618" s="29"/>
      <c r="E618" s="29"/>
    </row>
    <row r="619" spans="1:5" x14ac:dyDescent="0.2">
      <c r="A619" s="29"/>
      <c r="B619" s="29"/>
      <c r="C619" s="29"/>
      <c r="D619" s="29"/>
      <c r="E619" s="29"/>
    </row>
    <row r="620" spans="1:5" x14ac:dyDescent="0.2">
      <c r="A620" s="29"/>
      <c r="B620" s="29"/>
      <c r="C620" s="29"/>
      <c r="D620" s="29"/>
      <c r="E620" s="29"/>
    </row>
    <row r="621" spans="1:5" x14ac:dyDescent="0.2">
      <c r="A621" s="29"/>
      <c r="B621" s="29"/>
      <c r="C621" s="29"/>
      <c r="D621" s="29"/>
      <c r="E621" s="29"/>
    </row>
    <row r="622" spans="1:5" x14ac:dyDescent="0.2">
      <c r="A622" s="29"/>
      <c r="B622" s="29"/>
      <c r="C622" s="29"/>
      <c r="D622" s="29"/>
      <c r="E622" s="29"/>
    </row>
    <row r="623" spans="1:5" x14ac:dyDescent="0.2">
      <c r="A623" s="29"/>
      <c r="B623" s="29"/>
      <c r="C623" s="29"/>
      <c r="D623" s="29"/>
      <c r="E623" s="29"/>
    </row>
    <row r="624" spans="1:5" x14ac:dyDescent="0.2">
      <c r="A624" s="29"/>
      <c r="B624" s="29"/>
      <c r="C624" s="29"/>
      <c r="D624" s="29"/>
      <c r="E624" s="29"/>
    </row>
    <row r="625" spans="1:5" x14ac:dyDescent="0.2">
      <c r="A625" s="29"/>
      <c r="B625" s="29"/>
      <c r="C625" s="29"/>
      <c r="D625" s="29"/>
      <c r="E625" s="29"/>
    </row>
    <row r="626" spans="1:5" x14ac:dyDescent="0.2">
      <c r="A626" s="29"/>
      <c r="B626" s="29"/>
      <c r="C626" s="29"/>
      <c r="D626" s="29"/>
      <c r="E626" s="29"/>
    </row>
    <row r="627" spans="1:5" x14ac:dyDescent="0.2">
      <c r="A627" s="29"/>
      <c r="B627" s="29"/>
      <c r="C627" s="29"/>
      <c r="D627" s="29"/>
      <c r="E627" s="29"/>
    </row>
    <row r="628" spans="1:5" x14ac:dyDescent="0.2">
      <c r="A628" s="29"/>
      <c r="B628" s="29"/>
      <c r="C628" s="29"/>
      <c r="D628" s="29"/>
      <c r="E628" s="29"/>
    </row>
    <row r="629" spans="1:5" x14ac:dyDescent="0.2">
      <c r="A629" s="29"/>
      <c r="B629" s="29"/>
      <c r="C629" s="29"/>
      <c r="D629" s="29"/>
      <c r="E629" s="29"/>
    </row>
    <row r="630" spans="1:5" x14ac:dyDescent="0.2">
      <c r="A630" s="29"/>
      <c r="B630" s="29"/>
      <c r="C630" s="29"/>
      <c r="D630" s="29"/>
      <c r="E630" s="29"/>
    </row>
    <row r="631" spans="1:5" x14ac:dyDescent="0.2">
      <c r="A631" s="29"/>
      <c r="B631" s="29"/>
      <c r="C631" s="29"/>
      <c r="D631" s="29"/>
      <c r="E631" s="29"/>
    </row>
    <row r="632" spans="1:5" x14ac:dyDescent="0.2">
      <c r="A632" s="29"/>
      <c r="B632" s="29"/>
      <c r="C632" s="29"/>
      <c r="D632" s="29"/>
      <c r="E632" s="29"/>
    </row>
    <row r="633" spans="1:5" x14ac:dyDescent="0.2">
      <c r="A633" s="29"/>
      <c r="B633" s="29"/>
      <c r="C633" s="29"/>
      <c r="D633" s="29"/>
      <c r="E633" s="29"/>
    </row>
    <row r="634" spans="1:5" x14ac:dyDescent="0.2">
      <c r="A634" s="29"/>
      <c r="B634" s="29"/>
      <c r="C634" s="29"/>
      <c r="D634" s="29"/>
      <c r="E634" s="29"/>
    </row>
    <row r="635" spans="1:5" x14ac:dyDescent="0.2">
      <c r="A635" s="29"/>
      <c r="B635" s="29"/>
      <c r="C635" s="29"/>
      <c r="D635" s="29"/>
      <c r="E635" s="29"/>
    </row>
    <row r="636" spans="1:5" x14ac:dyDescent="0.2">
      <c r="A636" s="29"/>
      <c r="B636" s="29"/>
      <c r="C636" s="29"/>
      <c r="D636" s="29"/>
      <c r="E636" s="29"/>
    </row>
    <row r="637" spans="1:5" x14ac:dyDescent="0.2">
      <c r="A637" s="29"/>
      <c r="B637" s="29"/>
      <c r="C637" s="29"/>
      <c r="D637" s="29"/>
      <c r="E637" s="29"/>
    </row>
    <row r="638" spans="1:5" x14ac:dyDescent="0.2">
      <c r="A638" s="29"/>
      <c r="B638" s="29"/>
      <c r="C638" s="29"/>
      <c r="D638" s="29"/>
      <c r="E638" s="29"/>
    </row>
    <row r="639" spans="1:5" x14ac:dyDescent="0.2">
      <c r="A639" s="29"/>
      <c r="B639" s="29"/>
      <c r="C639" s="29"/>
      <c r="D639" s="29"/>
      <c r="E639" s="29"/>
    </row>
    <row r="640" spans="1:5" x14ac:dyDescent="0.2">
      <c r="A640" s="29"/>
      <c r="B640" s="29"/>
      <c r="C640" s="29"/>
      <c r="D640" s="29"/>
      <c r="E640" s="29"/>
    </row>
    <row r="641" spans="1:5" x14ac:dyDescent="0.2">
      <c r="A641" s="29"/>
      <c r="B641" s="29"/>
      <c r="C641" s="29"/>
      <c r="D641" s="29"/>
      <c r="E641" s="29"/>
    </row>
    <row r="642" spans="1:5" x14ac:dyDescent="0.2">
      <c r="A642" s="29"/>
      <c r="B642" s="29"/>
      <c r="C642" s="29"/>
      <c r="D642" s="29"/>
      <c r="E642" s="29"/>
    </row>
    <row r="643" spans="1:5" x14ac:dyDescent="0.2">
      <c r="A643" s="29"/>
      <c r="B643" s="29"/>
      <c r="C643" s="29"/>
      <c r="D643" s="29"/>
      <c r="E643" s="29"/>
    </row>
    <row r="644" spans="1:5" x14ac:dyDescent="0.2">
      <c r="A644" s="29"/>
      <c r="B644" s="29"/>
      <c r="C644" s="29"/>
      <c r="D644" s="29"/>
      <c r="E644" s="29"/>
    </row>
    <row r="645" spans="1:5" x14ac:dyDescent="0.2">
      <c r="A645" s="29"/>
      <c r="B645" s="29"/>
      <c r="C645" s="29"/>
      <c r="D645" s="29"/>
      <c r="E645" s="29"/>
    </row>
    <row r="646" spans="1:5" x14ac:dyDescent="0.2">
      <c r="A646" s="29"/>
      <c r="B646" s="29"/>
      <c r="C646" s="29"/>
      <c r="D646" s="29"/>
      <c r="E646" s="29"/>
    </row>
    <row r="647" spans="1:5" x14ac:dyDescent="0.2">
      <c r="A647" s="29"/>
      <c r="B647" s="29"/>
      <c r="C647" s="29"/>
      <c r="D647" s="29"/>
      <c r="E647" s="29"/>
    </row>
    <row r="648" spans="1:5" x14ac:dyDescent="0.2">
      <c r="A648" s="29"/>
      <c r="B648" s="29"/>
      <c r="C648" s="29"/>
      <c r="D648" s="29"/>
      <c r="E648" s="29"/>
    </row>
    <row r="649" spans="1:5" x14ac:dyDescent="0.2">
      <c r="A649" s="29"/>
      <c r="B649" s="29"/>
      <c r="C649" s="29"/>
      <c r="D649" s="29"/>
      <c r="E649" s="29"/>
    </row>
    <row r="650" spans="1:5" x14ac:dyDescent="0.2">
      <c r="A650" s="29"/>
      <c r="B650" s="29"/>
      <c r="C650" s="29"/>
      <c r="D650" s="29"/>
      <c r="E650" s="29"/>
    </row>
    <row r="651" spans="1:5" x14ac:dyDescent="0.2">
      <c r="A651" s="29"/>
      <c r="B651" s="29"/>
      <c r="C651" s="29"/>
      <c r="D651" s="29"/>
      <c r="E651" s="29"/>
    </row>
    <row r="652" spans="1:5" x14ac:dyDescent="0.2">
      <c r="A652" s="29"/>
      <c r="B652" s="29"/>
      <c r="C652" s="29"/>
      <c r="D652" s="29"/>
      <c r="E652" s="29"/>
    </row>
    <row r="653" spans="1:5" x14ac:dyDescent="0.2">
      <c r="A653" s="29"/>
      <c r="B653" s="29"/>
      <c r="C653" s="29"/>
      <c r="D653" s="29"/>
      <c r="E653" s="29"/>
    </row>
    <row r="654" spans="1:5" x14ac:dyDescent="0.2">
      <c r="A654" s="29"/>
      <c r="B654" s="29"/>
      <c r="C654" s="29"/>
      <c r="D654" s="29"/>
      <c r="E654" s="29"/>
    </row>
    <row r="655" spans="1:5" x14ac:dyDescent="0.2">
      <c r="A655" s="29"/>
      <c r="B655" s="29"/>
      <c r="C655" s="29"/>
      <c r="D655" s="29"/>
      <c r="E655" s="29"/>
    </row>
    <row r="656" spans="1:5" x14ac:dyDescent="0.2">
      <c r="A656" s="29"/>
      <c r="B656" s="29"/>
      <c r="C656" s="29"/>
      <c r="D656" s="29"/>
      <c r="E656" s="29"/>
    </row>
    <row r="657" spans="1:5" x14ac:dyDescent="0.2">
      <c r="A657" s="29"/>
      <c r="B657" s="29"/>
      <c r="C657" s="29"/>
      <c r="D657" s="29"/>
      <c r="E657" s="29"/>
    </row>
    <row r="658" spans="1:5" x14ac:dyDescent="0.2">
      <c r="A658" s="29"/>
      <c r="B658" s="29"/>
      <c r="C658" s="29"/>
      <c r="D658" s="29"/>
      <c r="E658" s="29"/>
    </row>
    <row r="659" spans="1:5" x14ac:dyDescent="0.2">
      <c r="A659" s="29"/>
      <c r="B659" s="29"/>
      <c r="C659" s="29"/>
      <c r="D659" s="29"/>
      <c r="E659" s="29"/>
    </row>
    <row r="660" spans="1:5" x14ac:dyDescent="0.2">
      <c r="A660" s="29"/>
      <c r="B660" s="29"/>
      <c r="C660" s="29"/>
      <c r="D660" s="29"/>
      <c r="E660" s="29"/>
    </row>
    <row r="661" spans="1:5" x14ac:dyDescent="0.2">
      <c r="A661" s="29"/>
      <c r="B661" s="29"/>
      <c r="C661" s="29"/>
      <c r="D661" s="29"/>
      <c r="E661" s="29"/>
    </row>
    <row r="662" spans="1:5" x14ac:dyDescent="0.2">
      <c r="A662" s="29"/>
      <c r="B662" s="29"/>
      <c r="C662" s="29"/>
      <c r="D662" s="29"/>
      <c r="E662" s="29"/>
    </row>
    <row r="663" spans="1:5" x14ac:dyDescent="0.2">
      <c r="A663" s="29"/>
      <c r="B663" s="29"/>
      <c r="C663" s="29"/>
      <c r="D663" s="29"/>
      <c r="E663" s="29"/>
    </row>
    <row r="664" spans="1:5" x14ac:dyDescent="0.2">
      <c r="A664" s="29"/>
      <c r="B664" s="29"/>
      <c r="C664" s="29"/>
      <c r="D664" s="29"/>
      <c r="E664" s="29"/>
    </row>
    <row r="665" spans="1:5" x14ac:dyDescent="0.2">
      <c r="A665" s="29"/>
      <c r="B665" s="29"/>
      <c r="C665" s="29"/>
      <c r="D665" s="29"/>
      <c r="E665" s="29"/>
    </row>
    <row r="666" spans="1:5" x14ac:dyDescent="0.2">
      <c r="A666" s="29"/>
      <c r="B666" s="29"/>
      <c r="C666" s="29"/>
      <c r="D666" s="29"/>
      <c r="E666" s="29"/>
    </row>
    <row r="667" spans="1:5" x14ac:dyDescent="0.2">
      <c r="A667" s="29"/>
      <c r="B667" s="29"/>
      <c r="C667" s="29"/>
      <c r="D667" s="29"/>
      <c r="E667" s="29"/>
    </row>
    <row r="668" spans="1:5" x14ac:dyDescent="0.2">
      <c r="A668" s="29"/>
      <c r="B668" s="29"/>
      <c r="C668" s="29"/>
      <c r="D668" s="29"/>
      <c r="E668" s="29"/>
    </row>
    <row r="669" spans="1:5" x14ac:dyDescent="0.2">
      <c r="A669" s="29"/>
      <c r="B669" s="29"/>
      <c r="C669" s="29"/>
      <c r="D669" s="29"/>
      <c r="E669" s="29"/>
    </row>
    <row r="670" spans="1:5" x14ac:dyDescent="0.2">
      <c r="A670" s="29"/>
      <c r="B670" s="29"/>
      <c r="C670" s="29"/>
      <c r="D670" s="29"/>
      <c r="E670" s="29"/>
    </row>
    <row r="671" spans="1:5" x14ac:dyDescent="0.2">
      <c r="A671" s="29"/>
      <c r="B671" s="29"/>
      <c r="C671" s="29"/>
      <c r="D671" s="29"/>
      <c r="E671" s="29"/>
    </row>
    <row r="672" spans="1:5" x14ac:dyDescent="0.2">
      <c r="A672" s="29"/>
      <c r="B672" s="29"/>
      <c r="C672" s="29"/>
      <c r="D672" s="29"/>
      <c r="E672" s="29"/>
    </row>
    <row r="673" spans="1:5" x14ac:dyDescent="0.2">
      <c r="A673" s="29"/>
      <c r="B673" s="29"/>
      <c r="C673" s="29"/>
      <c r="D673" s="29"/>
      <c r="E673" s="29"/>
    </row>
    <row r="674" spans="1:5" x14ac:dyDescent="0.2">
      <c r="A674" s="29"/>
      <c r="B674" s="29"/>
      <c r="C674" s="29"/>
      <c r="D674" s="29"/>
      <c r="E674" s="29"/>
    </row>
    <row r="675" spans="1:5" x14ac:dyDescent="0.2">
      <c r="A675" s="29"/>
      <c r="B675" s="29"/>
      <c r="C675" s="29"/>
      <c r="D675" s="29"/>
      <c r="E675" s="29"/>
    </row>
    <row r="676" spans="1:5" x14ac:dyDescent="0.2">
      <c r="A676" s="29"/>
      <c r="B676" s="29"/>
      <c r="C676" s="29"/>
      <c r="D676" s="29"/>
      <c r="E676" s="29"/>
    </row>
    <row r="677" spans="1:5" x14ac:dyDescent="0.2">
      <c r="A677" s="29"/>
      <c r="B677" s="29"/>
      <c r="C677" s="29"/>
      <c r="D677" s="29"/>
      <c r="E677" s="29"/>
    </row>
    <row r="678" spans="1:5" x14ac:dyDescent="0.2">
      <c r="A678" s="29"/>
      <c r="B678" s="29"/>
      <c r="C678" s="29"/>
      <c r="D678" s="29"/>
      <c r="E678" s="29"/>
    </row>
    <row r="679" spans="1:5" x14ac:dyDescent="0.2">
      <c r="A679" s="29"/>
      <c r="B679" s="29"/>
      <c r="C679" s="29"/>
      <c r="D679" s="29"/>
      <c r="E679" s="29"/>
    </row>
    <row r="680" spans="1:5" x14ac:dyDescent="0.2">
      <c r="A680" s="29"/>
      <c r="B680" s="29"/>
      <c r="C680" s="29"/>
      <c r="D680" s="29"/>
      <c r="E680" s="29"/>
    </row>
    <row r="681" spans="1:5" x14ac:dyDescent="0.2">
      <c r="A681" s="29"/>
      <c r="B681" s="29"/>
      <c r="C681" s="29"/>
      <c r="D681" s="29"/>
      <c r="E681" s="29"/>
    </row>
    <row r="682" spans="1:5" x14ac:dyDescent="0.2">
      <c r="A682" s="29"/>
      <c r="B682" s="29"/>
      <c r="C682" s="29"/>
      <c r="D682" s="29"/>
      <c r="E682" s="29"/>
    </row>
    <row r="683" spans="1:5" x14ac:dyDescent="0.2">
      <c r="A683" s="29"/>
      <c r="B683" s="29"/>
      <c r="C683" s="29"/>
      <c r="D683" s="29"/>
      <c r="E683" s="29"/>
    </row>
    <row r="684" spans="1:5" x14ac:dyDescent="0.2">
      <c r="A684" s="29"/>
      <c r="B684" s="29"/>
      <c r="C684" s="29"/>
      <c r="D684" s="29"/>
      <c r="E684" s="29"/>
    </row>
    <row r="685" spans="1:5" x14ac:dyDescent="0.2">
      <c r="A685" s="29"/>
      <c r="B685" s="29"/>
      <c r="C685" s="29"/>
      <c r="D685" s="29"/>
      <c r="E685" s="29"/>
    </row>
    <row r="686" spans="1:5" x14ac:dyDescent="0.2">
      <c r="A686" s="29"/>
      <c r="B686" s="29"/>
      <c r="C686" s="29"/>
      <c r="D686" s="29"/>
      <c r="E686" s="29"/>
    </row>
    <row r="687" spans="1:5" x14ac:dyDescent="0.2">
      <c r="A687" s="29"/>
      <c r="B687" s="29"/>
      <c r="C687" s="29"/>
      <c r="D687" s="29"/>
      <c r="E687" s="29"/>
    </row>
    <row r="688" spans="1:5" x14ac:dyDescent="0.2">
      <c r="A688" s="29"/>
      <c r="B688" s="29"/>
      <c r="C688" s="29"/>
      <c r="D688" s="29"/>
      <c r="E688" s="29"/>
    </row>
    <row r="689" spans="1:5" x14ac:dyDescent="0.2">
      <c r="A689" s="29"/>
      <c r="B689" s="29"/>
      <c r="C689" s="29"/>
      <c r="D689" s="29"/>
      <c r="E689" s="29"/>
    </row>
    <row r="690" spans="1:5" x14ac:dyDescent="0.2">
      <c r="A690" s="29"/>
      <c r="B690" s="29"/>
      <c r="C690" s="29"/>
      <c r="D690" s="29"/>
      <c r="E690" s="29"/>
    </row>
    <row r="691" spans="1:5" x14ac:dyDescent="0.2">
      <c r="A691" s="29"/>
      <c r="B691" s="29"/>
      <c r="C691" s="29"/>
      <c r="D691" s="29"/>
      <c r="E691" s="29"/>
    </row>
    <row r="692" spans="1:5" x14ac:dyDescent="0.2">
      <c r="A692" s="29"/>
      <c r="B692" s="29"/>
      <c r="C692" s="29"/>
      <c r="D692" s="29"/>
      <c r="E692" s="29"/>
    </row>
    <row r="693" spans="1:5" x14ac:dyDescent="0.2">
      <c r="A693" s="29"/>
      <c r="B693" s="29"/>
      <c r="C693" s="29"/>
      <c r="D693" s="29"/>
      <c r="E693" s="29"/>
    </row>
    <row r="694" spans="1:5" x14ac:dyDescent="0.2">
      <c r="A694" s="29"/>
      <c r="B694" s="29"/>
      <c r="C694" s="29"/>
      <c r="D694" s="29"/>
      <c r="E694" s="29"/>
    </row>
    <row r="695" spans="1:5" x14ac:dyDescent="0.2">
      <c r="A695" s="29"/>
      <c r="B695" s="29"/>
      <c r="C695" s="29"/>
      <c r="D695" s="29"/>
      <c r="E695" s="29"/>
    </row>
    <row r="696" spans="1:5" x14ac:dyDescent="0.2">
      <c r="A696" s="29"/>
      <c r="B696" s="29"/>
      <c r="C696" s="29"/>
      <c r="D696" s="29"/>
      <c r="E696" s="29"/>
    </row>
    <row r="697" spans="1:5" x14ac:dyDescent="0.2">
      <c r="A697" s="29"/>
      <c r="B697" s="29"/>
      <c r="C697" s="29"/>
      <c r="D697" s="29"/>
      <c r="E697" s="29"/>
    </row>
    <row r="698" spans="1:5" x14ac:dyDescent="0.2">
      <c r="A698" s="29"/>
      <c r="B698" s="29"/>
      <c r="C698" s="29"/>
      <c r="D698" s="29"/>
      <c r="E698" s="29"/>
    </row>
    <row r="699" spans="1:5" x14ac:dyDescent="0.2">
      <c r="A699" s="29"/>
      <c r="B699" s="29"/>
      <c r="C699" s="29"/>
      <c r="D699" s="29"/>
      <c r="E699" s="29"/>
    </row>
    <row r="700" spans="1:5" x14ac:dyDescent="0.2">
      <c r="A700" s="29"/>
      <c r="B700" s="29"/>
      <c r="C700" s="29"/>
      <c r="D700" s="29"/>
      <c r="E700" s="29"/>
    </row>
    <row r="701" spans="1:5" x14ac:dyDescent="0.2">
      <c r="A701" s="29"/>
      <c r="B701" s="29"/>
      <c r="C701" s="29"/>
      <c r="D701" s="29"/>
      <c r="E701" s="29"/>
    </row>
    <row r="702" spans="1:5" x14ac:dyDescent="0.2">
      <c r="A702" s="29"/>
      <c r="B702" s="29"/>
      <c r="C702" s="29"/>
      <c r="D702" s="29"/>
      <c r="E702" s="29"/>
    </row>
    <row r="703" spans="1:5" x14ac:dyDescent="0.2">
      <c r="A703" s="29"/>
      <c r="B703" s="29"/>
      <c r="C703" s="29"/>
      <c r="D703" s="29"/>
      <c r="E703" s="29"/>
    </row>
    <row r="704" spans="1:5" x14ac:dyDescent="0.2">
      <c r="A704" s="29"/>
      <c r="B704" s="29"/>
      <c r="C704" s="29"/>
      <c r="D704" s="29"/>
      <c r="E704" s="29"/>
    </row>
    <row r="705" spans="1:5" x14ac:dyDescent="0.2">
      <c r="A705" s="29"/>
      <c r="B705" s="29"/>
      <c r="C705" s="29"/>
      <c r="D705" s="29"/>
      <c r="E705" s="29"/>
    </row>
    <row r="706" spans="1:5" x14ac:dyDescent="0.2">
      <c r="A706" s="29"/>
      <c r="B706" s="29"/>
      <c r="C706" s="29"/>
      <c r="D706" s="29"/>
      <c r="E706" s="29"/>
    </row>
    <row r="707" spans="1:5" x14ac:dyDescent="0.2">
      <c r="A707" s="29"/>
      <c r="B707" s="29"/>
      <c r="C707" s="29"/>
      <c r="D707" s="29"/>
      <c r="E707" s="29"/>
    </row>
    <row r="708" spans="1:5" x14ac:dyDescent="0.2">
      <c r="A708" s="29"/>
      <c r="B708" s="29"/>
      <c r="C708" s="29"/>
      <c r="D708" s="29"/>
      <c r="E708" s="29"/>
    </row>
    <row r="709" spans="1:5" x14ac:dyDescent="0.2">
      <c r="A709" s="29"/>
      <c r="B709" s="29"/>
      <c r="C709" s="29"/>
      <c r="D709" s="29"/>
      <c r="E709" s="29"/>
    </row>
    <row r="710" spans="1:5" x14ac:dyDescent="0.2">
      <c r="A710" s="29"/>
      <c r="B710" s="29"/>
      <c r="C710" s="29"/>
      <c r="D710" s="29"/>
      <c r="E710" s="29"/>
    </row>
    <row r="711" spans="1:5" x14ac:dyDescent="0.2">
      <c r="A711" s="29"/>
      <c r="B711" s="29"/>
      <c r="C711" s="29"/>
      <c r="D711" s="29"/>
      <c r="E711" s="29"/>
    </row>
    <row r="712" spans="1:5" x14ac:dyDescent="0.2">
      <c r="A712" s="29"/>
      <c r="B712" s="29"/>
      <c r="C712" s="29"/>
      <c r="D712" s="29"/>
      <c r="E712" s="29"/>
    </row>
    <row r="713" spans="1:5" x14ac:dyDescent="0.2">
      <c r="A713" s="29"/>
      <c r="B713" s="29"/>
      <c r="C713" s="29"/>
      <c r="D713" s="29"/>
      <c r="E713" s="29"/>
    </row>
    <row r="714" spans="1:5" x14ac:dyDescent="0.2">
      <c r="A714" s="29"/>
      <c r="B714" s="29"/>
      <c r="C714" s="29"/>
      <c r="D714" s="29"/>
      <c r="E714" s="29"/>
    </row>
    <row r="715" spans="1:5" x14ac:dyDescent="0.2">
      <c r="A715" s="29"/>
      <c r="B715" s="29"/>
      <c r="C715" s="29"/>
      <c r="D715" s="29"/>
      <c r="E715" s="29"/>
    </row>
    <row r="716" spans="1:5" x14ac:dyDescent="0.2">
      <c r="A716" s="29"/>
      <c r="B716" s="29"/>
      <c r="C716" s="29"/>
      <c r="D716" s="29"/>
      <c r="E716" s="29"/>
    </row>
    <row r="717" spans="1:5" x14ac:dyDescent="0.2">
      <c r="A717" s="29"/>
      <c r="B717" s="29"/>
      <c r="C717" s="29"/>
      <c r="D717" s="29"/>
      <c r="E717" s="29"/>
    </row>
    <row r="718" spans="1:5" x14ac:dyDescent="0.2">
      <c r="A718" s="29"/>
      <c r="B718" s="29"/>
      <c r="C718" s="29"/>
      <c r="D718" s="29"/>
      <c r="E718" s="29"/>
    </row>
    <row r="719" spans="1:5" x14ac:dyDescent="0.2">
      <c r="A719" s="29"/>
      <c r="B719" s="29"/>
      <c r="C719" s="29"/>
      <c r="D719" s="29"/>
      <c r="E719" s="29"/>
    </row>
    <row r="720" spans="1:5" x14ac:dyDescent="0.2">
      <c r="A720" s="29"/>
      <c r="B720" s="29"/>
      <c r="C720" s="29"/>
      <c r="D720" s="29"/>
      <c r="E720" s="29"/>
    </row>
    <row r="721" spans="1:5" x14ac:dyDescent="0.2">
      <c r="A721" s="29"/>
      <c r="B721" s="29"/>
      <c r="C721" s="29"/>
      <c r="D721" s="29"/>
      <c r="E721" s="29"/>
    </row>
    <row r="722" spans="1:5" x14ac:dyDescent="0.2">
      <c r="A722" s="29"/>
      <c r="B722" s="29"/>
      <c r="C722" s="29"/>
      <c r="D722" s="29"/>
      <c r="E722" s="29"/>
    </row>
    <row r="723" spans="1:5" x14ac:dyDescent="0.2">
      <c r="A723" s="29"/>
      <c r="B723" s="29"/>
      <c r="C723" s="29"/>
      <c r="D723" s="29"/>
      <c r="E723" s="29"/>
    </row>
    <row r="724" spans="1:5" x14ac:dyDescent="0.2">
      <c r="A724" s="29"/>
      <c r="B724" s="29"/>
      <c r="C724" s="29"/>
      <c r="D724" s="29"/>
      <c r="E724" s="29"/>
    </row>
    <row r="725" spans="1:5" x14ac:dyDescent="0.2">
      <c r="A725" s="29"/>
      <c r="B725" s="29"/>
      <c r="C725" s="29"/>
      <c r="D725" s="29"/>
      <c r="E725" s="29"/>
    </row>
    <row r="726" spans="1:5" x14ac:dyDescent="0.2">
      <c r="A726" s="29"/>
      <c r="B726" s="29"/>
      <c r="C726" s="29"/>
      <c r="D726" s="29"/>
      <c r="E726" s="29"/>
    </row>
    <row r="727" spans="1:5" x14ac:dyDescent="0.2">
      <c r="A727" s="29"/>
      <c r="B727" s="29"/>
      <c r="C727" s="29"/>
      <c r="D727" s="29"/>
      <c r="E727" s="29"/>
    </row>
    <row r="728" spans="1:5" x14ac:dyDescent="0.2">
      <c r="A728" s="29"/>
      <c r="B728" s="29"/>
      <c r="C728" s="29"/>
      <c r="D728" s="29"/>
      <c r="E728" s="29"/>
    </row>
    <row r="729" spans="1:5" x14ac:dyDescent="0.2">
      <c r="A729" s="29"/>
      <c r="B729" s="29"/>
      <c r="C729" s="29"/>
      <c r="D729" s="29"/>
      <c r="E729" s="29"/>
    </row>
    <row r="730" spans="1:5" x14ac:dyDescent="0.2">
      <c r="A730" s="29"/>
      <c r="B730" s="29"/>
      <c r="C730" s="29"/>
      <c r="D730" s="29"/>
      <c r="E730" s="29"/>
    </row>
    <row r="731" spans="1:5" x14ac:dyDescent="0.2">
      <c r="A731" s="29"/>
      <c r="B731" s="29"/>
      <c r="C731" s="29"/>
      <c r="D731" s="29"/>
      <c r="E731" s="29"/>
    </row>
    <row r="732" spans="1:5" x14ac:dyDescent="0.2">
      <c r="A732" s="29"/>
      <c r="B732" s="29"/>
      <c r="C732" s="29"/>
      <c r="D732" s="29"/>
      <c r="E732" s="29"/>
    </row>
    <row r="733" spans="1:5" x14ac:dyDescent="0.2">
      <c r="A733" s="29"/>
      <c r="B733" s="29"/>
      <c r="C733" s="29"/>
      <c r="D733" s="29"/>
      <c r="E733" s="29"/>
    </row>
    <row r="734" spans="1:5" x14ac:dyDescent="0.2">
      <c r="A734" s="29"/>
      <c r="B734" s="29"/>
      <c r="C734" s="29"/>
      <c r="D734" s="29"/>
      <c r="E734" s="29"/>
    </row>
    <row r="735" spans="1:5" x14ac:dyDescent="0.2">
      <c r="A735" s="29"/>
      <c r="B735" s="29"/>
      <c r="C735" s="29"/>
      <c r="D735" s="29"/>
      <c r="E735" s="29"/>
    </row>
    <row r="736" spans="1:5" x14ac:dyDescent="0.2">
      <c r="A736" s="29"/>
      <c r="B736" s="29"/>
      <c r="C736" s="29"/>
      <c r="D736" s="29"/>
      <c r="E736" s="29"/>
    </row>
    <row r="737" spans="1:5" x14ac:dyDescent="0.2">
      <c r="A737" s="29"/>
      <c r="B737" s="29"/>
      <c r="C737" s="29"/>
      <c r="D737" s="29"/>
      <c r="E737" s="29"/>
    </row>
    <row r="738" spans="1:5" x14ac:dyDescent="0.2">
      <c r="A738" s="29"/>
      <c r="B738" s="29"/>
      <c r="C738" s="29"/>
      <c r="D738" s="29"/>
      <c r="E738" s="29"/>
    </row>
    <row r="739" spans="1:5" x14ac:dyDescent="0.2">
      <c r="A739" s="29"/>
      <c r="B739" s="29"/>
      <c r="C739" s="29"/>
      <c r="D739" s="29"/>
      <c r="E739" s="29"/>
    </row>
    <row r="740" spans="1:5" x14ac:dyDescent="0.2">
      <c r="A740" s="29"/>
      <c r="B740" s="29"/>
      <c r="C740" s="29"/>
      <c r="D740" s="29"/>
      <c r="E740" s="29"/>
    </row>
    <row r="741" spans="1:5" x14ac:dyDescent="0.2">
      <c r="A741" s="29"/>
      <c r="B741" s="29"/>
      <c r="C741" s="29"/>
      <c r="D741" s="29"/>
      <c r="E741" s="29"/>
    </row>
    <row r="742" spans="1:5" x14ac:dyDescent="0.2">
      <c r="A742" s="29"/>
      <c r="B742" s="29"/>
      <c r="C742" s="29"/>
      <c r="D742" s="29"/>
      <c r="E742" s="29"/>
    </row>
    <row r="743" spans="1:5" x14ac:dyDescent="0.2">
      <c r="A743" s="29"/>
      <c r="B743" s="29"/>
      <c r="C743" s="29"/>
      <c r="D743" s="29"/>
      <c r="E743" s="29"/>
    </row>
    <row r="744" spans="1:5" x14ac:dyDescent="0.2">
      <c r="A744" s="29"/>
      <c r="B744" s="29"/>
      <c r="C744" s="29"/>
      <c r="D744" s="29"/>
      <c r="E744" s="29"/>
    </row>
    <row r="745" spans="1:5" x14ac:dyDescent="0.2">
      <c r="A745" s="29"/>
      <c r="B745" s="29"/>
      <c r="C745" s="29"/>
      <c r="D745" s="29"/>
      <c r="E745" s="29"/>
    </row>
    <row r="746" spans="1:5" x14ac:dyDescent="0.2">
      <c r="A746" s="29"/>
      <c r="B746" s="29"/>
      <c r="C746" s="29"/>
      <c r="D746" s="29"/>
      <c r="E746" s="29"/>
    </row>
    <row r="747" spans="1:5" x14ac:dyDescent="0.2">
      <c r="A747" s="29"/>
      <c r="B747" s="29"/>
      <c r="C747" s="29"/>
      <c r="D747" s="29"/>
      <c r="E747" s="29"/>
    </row>
    <row r="748" spans="1:5" x14ac:dyDescent="0.2">
      <c r="A748" s="29"/>
      <c r="B748" s="29"/>
      <c r="C748" s="29"/>
      <c r="D748" s="29"/>
      <c r="E748" s="29"/>
    </row>
    <row r="749" spans="1:5" x14ac:dyDescent="0.2">
      <c r="A749" s="29"/>
      <c r="B749" s="29"/>
      <c r="C749" s="29"/>
      <c r="D749" s="29"/>
      <c r="E749" s="29"/>
    </row>
    <row r="750" spans="1:5" x14ac:dyDescent="0.2">
      <c r="A750" s="29"/>
      <c r="B750" s="29"/>
      <c r="C750" s="29"/>
      <c r="D750" s="29"/>
      <c r="E750" s="29"/>
    </row>
    <row r="751" spans="1:5" x14ac:dyDescent="0.2">
      <c r="A751" s="29"/>
      <c r="B751" s="29"/>
      <c r="C751" s="29"/>
      <c r="D751" s="29"/>
      <c r="E751" s="29"/>
    </row>
    <row r="752" spans="1:5" x14ac:dyDescent="0.2">
      <c r="A752" s="29"/>
      <c r="B752" s="29"/>
      <c r="C752" s="29"/>
      <c r="D752" s="29"/>
      <c r="E752" s="29"/>
    </row>
    <row r="753" spans="1:5" x14ac:dyDescent="0.2">
      <c r="A753" s="29"/>
      <c r="B753" s="29"/>
      <c r="C753" s="29"/>
      <c r="D753" s="29"/>
      <c r="E753" s="29"/>
    </row>
    <row r="754" spans="1:5" x14ac:dyDescent="0.2">
      <c r="A754" s="29"/>
      <c r="B754" s="29"/>
      <c r="C754" s="29"/>
      <c r="D754" s="29"/>
      <c r="E754" s="29"/>
    </row>
    <row r="755" spans="1:5" x14ac:dyDescent="0.2">
      <c r="A755" s="29"/>
      <c r="B755" s="29"/>
      <c r="C755" s="29"/>
      <c r="D755" s="29"/>
      <c r="E755" s="29"/>
    </row>
    <row r="756" spans="1:5" x14ac:dyDescent="0.2">
      <c r="A756" s="29"/>
      <c r="B756" s="29"/>
      <c r="C756" s="29"/>
      <c r="D756" s="29"/>
      <c r="E756" s="29"/>
    </row>
    <row r="757" spans="1:5" x14ac:dyDescent="0.2">
      <c r="A757" s="29"/>
      <c r="B757" s="29"/>
      <c r="C757" s="29"/>
      <c r="D757" s="29"/>
      <c r="E757" s="29"/>
    </row>
    <row r="758" spans="1:5" x14ac:dyDescent="0.2">
      <c r="A758" s="29"/>
      <c r="B758" s="29"/>
      <c r="C758" s="29"/>
      <c r="D758" s="29"/>
      <c r="E758" s="29"/>
    </row>
    <row r="759" spans="1:5" x14ac:dyDescent="0.2">
      <c r="A759" s="29"/>
      <c r="B759" s="29"/>
      <c r="C759" s="29"/>
      <c r="D759" s="29"/>
      <c r="E759" s="29"/>
    </row>
    <row r="760" spans="1:5" x14ac:dyDescent="0.2">
      <c r="A760" s="29"/>
      <c r="B760" s="29"/>
      <c r="C760" s="29"/>
      <c r="D760" s="29"/>
      <c r="E760" s="29"/>
    </row>
    <row r="761" spans="1:5" x14ac:dyDescent="0.2">
      <c r="A761" s="29"/>
      <c r="B761" s="29"/>
      <c r="C761" s="29"/>
      <c r="D761" s="29"/>
      <c r="E761" s="29"/>
    </row>
    <row r="762" spans="1:5" x14ac:dyDescent="0.2">
      <c r="A762" s="29"/>
      <c r="B762" s="29"/>
      <c r="C762" s="29"/>
      <c r="D762" s="29"/>
      <c r="E762" s="29"/>
    </row>
    <row r="763" spans="1:5" x14ac:dyDescent="0.2">
      <c r="A763" s="29"/>
      <c r="B763" s="29"/>
      <c r="C763" s="29"/>
      <c r="D763" s="29"/>
      <c r="E763" s="29"/>
    </row>
    <row r="764" spans="1:5" x14ac:dyDescent="0.2">
      <c r="A764" s="29"/>
      <c r="B764" s="29"/>
      <c r="C764" s="29"/>
      <c r="D764" s="29"/>
      <c r="E764" s="29"/>
    </row>
    <row r="765" spans="1:5" x14ac:dyDescent="0.2">
      <c r="A765" s="29"/>
      <c r="B765" s="29"/>
      <c r="C765" s="29"/>
      <c r="D765" s="29"/>
      <c r="E765" s="29"/>
    </row>
    <row r="766" spans="1:5" x14ac:dyDescent="0.2">
      <c r="A766" s="29"/>
      <c r="B766" s="29"/>
      <c r="C766" s="29"/>
      <c r="D766" s="29"/>
      <c r="E766" s="29"/>
    </row>
    <row r="767" spans="1:5" x14ac:dyDescent="0.2">
      <c r="A767" s="29"/>
      <c r="B767" s="29"/>
      <c r="C767" s="29"/>
      <c r="D767" s="29"/>
      <c r="E767" s="29"/>
    </row>
    <row r="768" spans="1:5" x14ac:dyDescent="0.2">
      <c r="A768" s="29"/>
      <c r="B768" s="29"/>
      <c r="C768" s="29"/>
      <c r="D768" s="29"/>
      <c r="E768" s="29"/>
    </row>
    <row r="769" spans="1:5" x14ac:dyDescent="0.2">
      <c r="A769" s="29"/>
      <c r="B769" s="29"/>
      <c r="C769" s="29"/>
      <c r="D769" s="29"/>
      <c r="E769" s="29"/>
    </row>
    <row r="770" spans="1:5" x14ac:dyDescent="0.2">
      <c r="A770" s="29"/>
      <c r="B770" s="29"/>
      <c r="C770" s="29"/>
      <c r="D770" s="29"/>
      <c r="E770" s="29"/>
    </row>
    <row r="771" spans="1:5" x14ac:dyDescent="0.2">
      <c r="A771" s="29"/>
      <c r="B771" s="29"/>
      <c r="C771" s="29"/>
      <c r="D771" s="29"/>
      <c r="E771" s="29"/>
    </row>
    <row r="772" spans="1:5" x14ac:dyDescent="0.2">
      <c r="A772" s="29"/>
      <c r="B772" s="29"/>
      <c r="C772" s="29"/>
      <c r="D772" s="29"/>
      <c r="E772" s="29"/>
    </row>
    <row r="773" spans="1:5" x14ac:dyDescent="0.2">
      <c r="A773" s="29"/>
      <c r="B773" s="29"/>
      <c r="C773" s="29"/>
      <c r="D773" s="29"/>
      <c r="E773" s="29"/>
    </row>
    <row r="774" spans="1:5" x14ac:dyDescent="0.2">
      <c r="A774" s="29"/>
      <c r="B774" s="29"/>
      <c r="C774" s="29"/>
      <c r="D774" s="29"/>
      <c r="E774" s="29"/>
    </row>
    <row r="775" spans="1:5" x14ac:dyDescent="0.2">
      <c r="A775" s="29"/>
      <c r="B775" s="29"/>
      <c r="C775" s="29"/>
      <c r="D775" s="29"/>
      <c r="E775" s="29"/>
    </row>
    <row r="776" spans="1:5" x14ac:dyDescent="0.2">
      <c r="A776" s="29"/>
      <c r="B776" s="29"/>
      <c r="C776" s="29"/>
      <c r="D776" s="29"/>
      <c r="E776" s="29"/>
    </row>
    <row r="777" spans="1:5" x14ac:dyDescent="0.2">
      <c r="A777" s="29"/>
      <c r="B777" s="29"/>
      <c r="C777" s="29"/>
      <c r="D777" s="29"/>
      <c r="E777" s="29"/>
    </row>
    <row r="778" spans="1:5" x14ac:dyDescent="0.2">
      <c r="A778" s="29"/>
      <c r="B778" s="29"/>
      <c r="C778" s="29"/>
      <c r="D778" s="29"/>
      <c r="E778" s="29"/>
    </row>
    <row r="779" spans="1:5" x14ac:dyDescent="0.2">
      <c r="A779" s="29"/>
      <c r="B779" s="29"/>
      <c r="C779" s="29"/>
      <c r="D779" s="29"/>
      <c r="E779" s="29"/>
    </row>
    <row r="780" spans="1:5" x14ac:dyDescent="0.2">
      <c r="A780" s="29"/>
      <c r="B780" s="29"/>
      <c r="C780" s="29"/>
      <c r="D780" s="29"/>
      <c r="E780" s="29"/>
    </row>
    <row r="781" spans="1:5" x14ac:dyDescent="0.2">
      <c r="A781" s="29"/>
      <c r="B781" s="29"/>
      <c r="C781" s="29"/>
      <c r="D781" s="29"/>
      <c r="E781" s="29"/>
    </row>
    <row r="782" spans="1:5" x14ac:dyDescent="0.2">
      <c r="A782" s="29"/>
      <c r="B782" s="29"/>
      <c r="C782" s="29"/>
      <c r="D782" s="29"/>
      <c r="E782" s="29"/>
    </row>
    <row r="783" spans="1:5" x14ac:dyDescent="0.2">
      <c r="A783" s="29"/>
      <c r="B783" s="29"/>
      <c r="C783" s="29"/>
      <c r="D783" s="29"/>
      <c r="E783" s="29"/>
    </row>
    <row r="784" spans="1:5" x14ac:dyDescent="0.2">
      <c r="A784" s="29"/>
      <c r="B784" s="29"/>
      <c r="C784" s="29"/>
      <c r="D784" s="29"/>
      <c r="E784" s="29"/>
    </row>
    <row r="785" spans="1:5" x14ac:dyDescent="0.2">
      <c r="A785" s="29"/>
      <c r="B785" s="29"/>
      <c r="C785" s="29"/>
      <c r="D785" s="29"/>
      <c r="E785" s="29"/>
    </row>
    <row r="786" spans="1:5" x14ac:dyDescent="0.2">
      <c r="A786" s="29"/>
      <c r="B786" s="29"/>
      <c r="C786" s="29"/>
      <c r="D786" s="29"/>
      <c r="E786" s="29"/>
    </row>
    <row r="787" spans="1:5" x14ac:dyDescent="0.2">
      <c r="A787" s="29"/>
      <c r="B787" s="29"/>
      <c r="C787" s="29"/>
      <c r="D787" s="29"/>
      <c r="E787" s="29"/>
    </row>
    <row r="788" spans="1:5" x14ac:dyDescent="0.2">
      <c r="A788" s="29"/>
      <c r="B788" s="29"/>
      <c r="C788" s="29"/>
      <c r="D788" s="29"/>
      <c r="E788" s="29"/>
    </row>
    <row r="789" spans="1:5" x14ac:dyDescent="0.2">
      <c r="A789" s="29"/>
      <c r="B789" s="29"/>
      <c r="C789" s="29"/>
      <c r="D789" s="29"/>
      <c r="E789" s="29"/>
    </row>
    <row r="790" spans="1:5" x14ac:dyDescent="0.2">
      <c r="A790" s="29"/>
      <c r="B790" s="29"/>
      <c r="C790" s="29"/>
      <c r="D790" s="29"/>
      <c r="E790" s="29"/>
    </row>
    <row r="791" spans="1:5" x14ac:dyDescent="0.2">
      <c r="A791" s="29"/>
      <c r="B791" s="29"/>
      <c r="C791" s="29"/>
      <c r="D791" s="29"/>
      <c r="E791" s="29"/>
    </row>
    <row r="792" spans="1:5" x14ac:dyDescent="0.2">
      <c r="A792" s="29"/>
      <c r="B792" s="29"/>
      <c r="C792" s="29"/>
      <c r="D792" s="29"/>
      <c r="E792" s="29"/>
    </row>
    <row r="793" spans="1:5" x14ac:dyDescent="0.2">
      <c r="A793" s="29"/>
      <c r="B793" s="29"/>
      <c r="C793" s="29"/>
      <c r="D793" s="29"/>
      <c r="E793" s="29"/>
    </row>
    <row r="794" spans="1:5" x14ac:dyDescent="0.2">
      <c r="A794" s="29"/>
      <c r="B794" s="29"/>
      <c r="C794" s="29"/>
      <c r="D794" s="29"/>
      <c r="E794" s="29"/>
    </row>
    <row r="795" spans="1:5" x14ac:dyDescent="0.2">
      <c r="A795" s="29"/>
      <c r="B795" s="29"/>
      <c r="C795" s="29"/>
      <c r="D795" s="29"/>
      <c r="E795" s="29"/>
    </row>
    <row r="796" spans="1:5" x14ac:dyDescent="0.2">
      <c r="A796" s="29"/>
      <c r="B796" s="29"/>
      <c r="C796" s="29"/>
      <c r="D796" s="29"/>
      <c r="E796" s="29"/>
    </row>
    <row r="797" spans="1:5" x14ac:dyDescent="0.2">
      <c r="A797" s="29"/>
      <c r="B797" s="29"/>
      <c r="C797" s="29"/>
      <c r="D797" s="29"/>
      <c r="E797" s="29"/>
    </row>
    <row r="798" spans="1:5" x14ac:dyDescent="0.2">
      <c r="A798" s="29"/>
      <c r="B798" s="29"/>
      <c r="C798" s="29"/>
      <c r="D798" s="29"/>
      <c r="E798" s="29"/>
    </row>
    <row r="799" spans="1:5" x14ac:dyDescent="0.2">
      <c r="A799" s="29"/>
      <c r="B799" s="29"/>
      <c r="C799" s="29"/>
      <c r="D799" s="29"/>
      <c r="E799" s="29"/>
    </row>
    <row r="800" spans="1:5" x14ac:dyDescent="0.2">
      <c r="A800" s="29"/>
      <c r="B800" s="29"/>
      <c r="C800" s="29"/>
      <c r="D800" s="29"/>
      <c r="E800" s="29"/>
    </row>
    <row r="801" spans="1:5" x14ac:dyDescent="0.2">
      <c r="A801" s="29"/>
      <c r="B801" s="29"/>
      <c r="C801" s="29"/>
      <c r="D801" s="29"/>
      <c r="E801" s="29"/>
    </row>
    <row r="802" spans="1:5" x14ac:dyDescent="0.2">
      <c r="A802" s="29"/>
      <c r="B802" s="29"/>
      <c r="C802" s="29"/>
      <c r="D802" s="29"/>
      <c r="E802" s="29"/>
    </row>
    <row r="803" spans="1:5" x14ac:dyDescent="0.2">
      <c r="A803" s="29"/>
      <c r="B803" s="29"/>
      <c r="C803" s="29"/>
      <c r="D803" s="29"/>
      <c r="E803" s="29"/>
    </row>
    <row r="804" spans="1:5" x14ac:dyDescent="0.2">
      <c r="A804" s="29"/>
      <c r="B804" s="29"/>
      <c r="C804" s="29"/>
      <c r="D804" s="29"/>
      <c r="E804" s="29"/>
    </row>
    <row r="805" spans="1:5" x14ac:dyDescent="0.2">
      <c r="A805" s="29"/>
      <c r="B805" s="29"/>
      <c r="C805" s="29"/>
      <c r="D805" s="29"/>
      <c r="E805" s="29"/>
    </row>
    <row r="806" spans="1:5" x14ac:dyDescent="0.2">
      <c r="A806" s="29"/>
      <c r="B806" s="29"/>
      <c r="C806" s="29"/>
      <c r="D806" s="29"/>
      <c r="E806" s="29"/>
    </row>
    <row r="807" spans="1:5" x14ac:dyDescent="0.2">
      <c r="A807" s="29"/>
      <c r="B807" s="29"/>
      <c r="C807" s="29"/>
      <c r="D807" s="29"/>
      <c r="E807" s="29"/>
    </row>
    <row r="808" spans="1:5" x14ac:dyDescent="0.2">
      <c r="A808" s="29"/>
      <c r="B808" s="29"/>
      <c r="C808" s="29"/>
      <c r="D808" s="29"/>
      <c r="E808" s="29"/>
    </row>
    <row r="809" spans="1:5" x14ac:dyDescent="0.2">
      <c r="A809" s="29"/>
      <c r="B809" s="29"/>
      <c r="C809" s="29"/>
      <c r="D809" s="29"/>
      <c r="E809" s="29"/>
    </row>
    <row r="810" spans="1:5" x14ac:dyDescent="0.2">
      <c r="A810" s="29"/>
      <c r="B810" s="29"/>
      <c r="C810" s="29"/>
      <c r="D810" s="29"/>
      <c r="E810" s="29"/>
    </row>
    <row r="811" spans="1:5" x14ac:dyDescent="0.2">
      <c r="A811" s="29"/>
      <c r="B811" s="29"/>
      <c r="C811" s="29"/>
      <c r="D811" s="29"/>
      <c r="E811" s="29"/>
    </row>
    <row r="812" spans="1:5" x14ac:dyDescent="0.2">
      <c r="A812" s="29"/>
      <c r="B812" s="29"/>
      <c r="C812" s="29"/>
      <c r="D812" s="29"/>
      <c r="E812" s="29"/>
    </row>
    <row r="813" spans="1:5" x14ac:dyDescent="0.2">
      <c r="A813" s="29"/>
      <c r="B813" s="29"/>
      <c r="C813" s="29"/>
      <c r="D813" s="29"/>
      <c r="E813" s="29"/>
    </row>
    <row r="814" spans="1:5" x14ac:dyDescent="0.2">
      <c r="A814" s="29"/>
      <c r="B814" s="29"/>
      <c r="C814" s="29"/>
      <c r="D814" s="29"/>
      <c r="E814" s="29"/>
    </row>
    <row r="815" spans="1:5" x14ac:dyDescent="0.2">
      <c r="A815" s="29"/>
      <c r="B815" s="29"/>
      <c r="C815" s="29"/>
      <c r="D815" s="29"/>
      <c r="E815" s="29"/>
    </row>
    <row r="816" spans="1:5" x14ac:dyDescent="0.2">
      <c r="A816" s="29"/>
      <c r="B816" s="29"/>
      <c r="C816" s="29"/>
      <c r="D816" s="29"/>
      <c r="E816" s="29"/>
    </row>
    <row r="817" spans="1:5" x14ac:dyDescent="0.2">
      <c r="A817" s="29"/>
      <c r="B817" s="29"/>
      <c r="C817" s="29"/>
      <c r="D817" s="29"/>
      <c r="E817" s="29"/>
    </row>
    <row r="818" spans="1:5" x14ac:dyDescent="0.2">
      <c r="A818" s="29"/>
      <c r="B818" s="29"/>
      <c r="C818" s="29"/>
      <c r="D818" s="29"/>
      <c r="E818" s="29"/>
    </row>
    <row r="819" spans="1:5" x14ac:dyDescent="0.2">
      <c r="A819" s="29"/>
      <c r="B819" s="29"/>
      <c r="C819" s="29"/>
      <c r="D819" s="29"/>
      <c r="E819" s="29"/>
    </row>
    <row r="820" spans="1:5" x14ac:dyDescent="0.2">
      <c r="A820" s="29"/>
      <c r="B820" s="29"/>
      <c r="C820" s="29"/>
      <c r="D820" s="29"/>
      <c r="E820" s="29"/>
    </row>
    <row r="821" spans="1:5" x14ac:dyDescent="0.2">
      <c r="A821" s="29"/>
      <c r="B821" s="29"/>
      <c r="C821" s="29"/>
      <c r="D821" s="29"/>
      <c r="E821" s="29"/>
    </row>
    <row r="822" spans="1:5" x14ac:dyDescent="0.2">
      <c r="A822" s="29"/>
      <c r="B822" s="29"/>
      <c r="C822" s="29"/>
      <c r="D822" s="29"/>
      <c r="E822" s="29"/>
    </row>
    <row r="823" spans="1:5" x14ac:dyDescent="0.2">
      <c r="A823" s="29"/>
      <c r="B823" s="29"/>
      <c r="C823" s="29"/>
      <c r="D823" s="29"/>
      <c r="E823" s="29"/>
    </row>
    <row r="824" spans="1:5" x14ac:dyDescent="0.2">
      <c r="A824" s="29"/>
      <c r="B824" s="29"/>
      <c r="C824" s="29"/>
      <c r="D824" s="29"/>
      <c r="E824" s="29"/>
    </row>
    <row r="825" spans="1:5" x14ac:dyDescent="0.2">
      <c r="A825" s="29"/>
      <c r="B825" s="29"/>
      <c r="C825" s="29"/>
      <c r="D825" s="29"/>
      <c r="E825" s="29"/>
    </row>
    <row r="826" spans="1:5" x14ac:dyDescent="0.2">
      <c r="A826" s="29"/>
      <c r="B826" s="29"/>
      <c r="C826" s="29"/>
      <c r="D826" s="29"/>
      <c r="E826" s="29"/>
    </row>
    <row r="827" spans="1:5" x14ac:dyDescent="0.2">
      <c r="A827" s="29"/>
      <c r="B827" s="29"/>
      <c r="C827" s="29"/>
      <c r="D827" s="29"/>
      <c r="E827" s="29"/>
    </row>
    <row r="828" spans="1:5" x14ac:dyDescent="0.2">
      <c r="A828" s="29"/>
      <c r="B828" s="29"/>
      <c r="C828" s="29"/>
      <c r="D828" s="29"/>
      <c r="E828" s="29"/>
    </row>
    <row r="829" spans="1:5" x14ac:dyDescent="0.2">
      <c r="A829" s="29"/>
      <c r="B829" s="29"/>
      <c r="C829" s="29"/>
      <c r="D829" s="29"/>
      <c r="E829" s="29"/>
    </row>
    <row r="830" spans="1:5" x14ac:dyDescent="0.2">
      <c r="A830" s="29"/>
      <c r="B830" s="29"/>
      <c r="C830" s="29"/>
      <c r="D830" s="29"/>
      <c r="E830" s="29"/>
    </row>
    <row r="831" spans="1:5" x14ac:dyDescent="0.2">
      <c r="A831" s="29"/>
      <c r="B831" s="29"/>
      <c r="C831" s="29"/>
      <c r="D831" s="29"/>
      <c r="E831" s="29"/>
    </row>
    <row r="832" spans="1:5" x14ac:dyDescent="0.2">
      <c r="A832" s="29"/>
      <c r="B832" s="29"/>
      <c r="C832" s="29"/>
      <c r="D832" s="29"/>
      <c r="E832" s="29"/>
    </row>
    <row r="833" spans="1:5" x14ac:dyDescent="0.2">
      <c r="A833" s="29"/>
      <c r="B833" s="29"/>
      <c r="C833" s="29"/>
      <c r="D833" s="29"/>
      <c r="E833" s="29"/>
    </row>
    <row r="834" spans="1:5" x14ac:dyDescent="0.2">
      <c r="A834" s="29"/>
      <c r="B834" s="29"/>
      <c r="C834" s="29"/>
      <c r="D834" s="29"/>
      <c r="E834" s="29"/>
    </row>
    <row r="835" spans="1:5" x14ac:dyDescent="0.2">
      <c r="A835" s="29"/>
      <c r="B835" s="29"/>
      <c r="C835" s="29"/>
      <c r="D835" s="29"/>
      <c r="E835" s="29"/>
    </row>
    <row r="836" spans="1:5" x14ac:dyDescent="0.2">
      <c r="A836" s="29"/>
      <c r="B836" s="29"/>
      <c r="C836" s="29"/>
      <c r="D836" s="29"/>
      <c r="E836" s="29"/>
    </row>
    <row r="837" spans="1:5" x14ac:dyDescent="0.2">
      <c r="A837" s="29"/>
      <c r="B837" s="29"/>
      <c r="C837" s="29"/>
      <c r="D837" s="29"/>
      <c r="E837" s="29"/>
    </row>
    <row r="838" spans="1:5" x14ac:dyDescent="0.2">
      <c r="A838" s="29"/>
      <c r="B838" s="29"/>
      <c r="C838" s="29"/>
      <c r="D838" s="29"/>
      <c r="E838" s="29"/>
    </row>
    <row r="839" spans="1:5" x14ac:dyDescent="0.2">
      <c r="A839" s="29"/>
      <c r="B839" s="29"/>
      <c r="C839" s="29"/>
      <c r="D839" s="29"/>
      <c r="E839" s="29"/>
    </row>
    <row r="840" spans="1:5" x14ac:dyDescent="0.2">
      <c r="A840" s="29"/>
      <c r="B840" s="29"/>
      <c r="C840" s="29"/>
      <c r="D840" s="29"/>
      <c r="E840" s="29"/>
    </row>
    <row r="841" spans="1:5" x14ac:dyDescent="0.2">
      <c r="A841" s="29"/>
      <c r="B841" s="29"/>
      <c r="C841" s="29"/>
      <c r="D841" s="29"/>
      <c r="E841" s="29"/>
    </row>
    <row r="842" spans="1:5" x14ac:dyDescent="0.2">
      <c r="A842" s="29"/>
      <c r="B842" s="29"/>
      <c r="C842" s="29"/>
      <c r="D842" s="29"/>
      <c r="E842" s="29"/>
    </row>
    <row r="843" spans="1:5" x14ac:dyDescent="0.2">
      <c r="A843" s="29"/>
      <c r="B843" s="29"/>
      <c r="C843" s="29"/>
      <c r="D843" s="29"/>
      <c r="E843" s="29"/>
    </row>
    <row r="844" spans="1:5" x14ac:dyDescent="0.2">
      <c r="A844" s="29"/>
      <c r="B844" s="29"/>
      <c r="C844" s="29"/>
      <c r="D844" s="29"/>
      <c r="E844" s="29"/>
    </row>
    <row r="845" spans="1:5" x14ac:dyDescent="0.2">
      <c r="A845" s="29"/>
      <c r="B845" s="29"/>
      <c r="C845" s="29"/>
      <c r="D845" s="29"/>
      <c r="E845" s="29"/>
    </row>
    <row r="846" spans="1:5" x14ac:dyDescent="0.2">
      <c r="A846" s="29"/>
      <c r="B846" s="29"/>
      <c r="C846" s="29"/>
      <c r="D846" s="29"/>
      <c r="E846" s="29"/>
    </row>
    <row r="847" spans="1:5" x14ac:dyDescent="0.2">
      <c r="A847" s="29"/>
      <c r="B847" s="29"/>
      <c r="C847" s="29"/>
      <c r="D847" s="29"/>
      <c r="E847" s="29"/>
    </row>
    <row r="848" spans="1:5" x14ac:dyDescent="0.2">
      <c r="A848" s="29"/>
      <c r="B848" s="29"/>
      <c r="C848" s="29"/>
      <c r="D848" s="29"/>
      <c r="E848" s="29"/>
    </row>
    <row r="849" spans="1:5" x14ac:dyDescent="0.2">
      <c r="A849" s="29"/>
      <c r="B849" s="29"/>
      <c r="C849" s="29"/>
      <c r="D849" s="29"/>
      <c r="E849" s="29"/>
    </row>
    <row r="850" spans="1:5" x14ac:dyDescent="0.2">
      <c r="A850" s="29"/>
      <c r="B850" s="29"/>
      <c r="C850" s="29"/>
      <c r="D850" s="29"/>
      <c r="E850" s="29"/>
    </row>
    <row r="851" spans="1:5" x14ac:dyDescent="0.2">
      <c r="A851" s="29"/>
      <c r="B851" s="29"/>
      <c r="C851" s="29"/>
      <c r="D851" s="29"/>
      <c r="E851" s="29"/>
    </row>
    <row r="852" spans="1:5" x14ac:dyDescent="0.2">
      <c r="A852" s="29"/>
      <c r="B852" s="29"/>
      <c r="C852" s="29"/>
      <c r="D852" s="29"/>
      <c r="E852" s="29"/>
    </row>
    <row r="853" spans="1:5" x14ac:dyDescent="0.2">
      <c r="A853" s="29"/>
      <c r="B853" s="29"/>
      <c r="C853" s="29"/>
      <c r="D853" s="29"/>
      <c r="E853" s="29"/>
    </row>
    <row r="854" spans="1:5" x14ac:dyDescent="0.2">
      <c r="A854" s="29"/>
      <c r="B854" s="29"/>
      <c r="C854" s="29"/>
      <c r="D854" s="29"/>
      <c r="E854" s="29"/>
    </row>
    <row r="855" spans="1:5" x14ac:dyDescent="0.2">
      <c r="A855" s="29"/>
      <c r="B855" s="29"/>
      <c r="C855" s="29"/>
      <c r="D855" s="29"/>
      <c r="E855" s="29"/>
    </row>
    <row r="856" spans="1:5" x14ac:dyDescent="0.2">
      <c r="A856" s="29"/>
      <c r="B856" s="29"/>
      <c r="C856" s="29"/>
      <c r="D856" s="29"/>
      <c r="E856" s="29"/>
    </row>
    <row r="857" spans="1:5" x14ac:dyDescent="0.2">
      <c r="A857" s="29"/>
      <c r="B857" s="29"/>
      <c r="C857" s="29"/>
      <c r="D857" s="29"/>
      <c r="E857" s="29"/>
    </row>
    <row r="858" spans="1:5" x14ac:dyDescent="0.2">
      <c r="A858" s="29"/>
      <c r="B858" s="29"/>
      <c r="C858" s="29"/>
      <c r="D858" s="29"/>
      <c r="E858" s="29"/>
    </row>
    <row r="859" spans="1:5" x14ac:dyDescent="0.2">
      <c r="A859" s="29"/>
      <c r="B859" s="29"/>
      <c r="C859" s="29"/>
      <c r="D859" s="29"/>
      <c r="E859" s="29"/>
    </row>
    <row r="860" spans="1:5" x14ac:dyDescent="0.2">
      <c r="A860" s="29"/>
      <c r="B860" s="29"/>
      <c r="C860" s="29"/>
      <c r="D860" s="29"/>
      <c r="E860" s="29"/>
    </row>
    <row r="861" spans="1:5" x14ac:dyDescent="0.2">
      <c r="A861" s="29"/>
      <c r="B861" s="29"/>
      <c r="C861" s="29"/>
      <c r="D861" s="29"/>
      <c r="E861" s="29"/>
    </row>
    <row r="862" spans="1:5" x14ac:dyDescent="0.2">
      <c r="A862" s="29"/>
      <c r="B862" s="29"/>
      <c r="C862" s="29"/>
      <c r="D862" s="29"/>
      <c r="E862" s="29"/>
    </row>
    <row r="863" spans="1:5" x14ac:dyDescent="0.2">
      <c r="A863" s="29"/>
      <c r="B863" s="29"/>
      <c r="C863" s="29"/>
      <c r="D863" s="29"/>
      <c r="E863" s="29"/>
    </row>
    <row r="864" spans="1:5" x14ac:dyDescent="0.2">
      <c r="A864" s="29"/>
      <c r="B864" s="29"/>
      <c r="C864" s="29"/>
      <c r="D864" s="29"/>
      <c r="E864" s="29"/>
    </row>
    <row r="865" spans="1:5" x14ac:dyDescent="0.2">
      <c r="A865" s="29"/>
      <c r="B865" s="29"/>
      <c r="C865" s="29"/>
      <c r="D865" s="29"/>
      <c r="E865" s="29"/>
    </row>
    <row r="866" spans="1:5" x14ac:dyDescent="0.2">
      <c r="A866" s="29"/>
      <c r="B866" s="29"/>
      <c r="C866" s="29"/>
      <c r="D866" s="29"/>
      <c r="E866" s="29"/>
    </row>
    <row r="867" spans="1:5" x14ac:dyDescent="0.2">
      <c r="A867" s="29"/>
      <c r="B867" s="29"/>
      <c r="C867" s="29"/>
      <c r="D867" s="29"/>
      <c r="E867" s="29"/>
    </row>
    <row r="868" spans="1:5" x14ac:dyDescent="0.2">
      <c r="A868" s="29"/>
      <c r="B868" s="29"/>
      <c r="C868" s="29"/>
      <c r="D868" s="29"/>
      <c r="E868" s="29"/>
    </row>
    <row r="869" spans="1:5" x14ac:dyDescent="0.2">
      <c r="A869" s="29"/>
      <c r="B869" s="29"/>
      <c r="C869" s="29"/>
      <c r="D869" s="29"/>
      <c r="E869" s="29"/>
    </row>
    <row r="870" spans="1:5" x14ac:dyDescent="0.2">
      <c r="A870" s="29"/>
      <c r="B870" s="29"/>
      <c r="C870" s="29"/>
      <c r="D870" s="29"/>
      <c r="E870" s="29"/>
    </row>
    <row r="871" spans="1:5" x14ac:dyDescent="0.2">
      <c r="A871" s="29"/>
      <c r="B871" s="29"/>
      <c r="C871" s="29"/>
      <c r="D871" s="29"/>
      <c r="E871" s="29"/>
    </row>
    <row r="872" spans="1:5" x14ac:dyDescent="0.2">
      <c r="A872" s="29"/>
      <c r="B872" s="29"/>
      <c r="C872" s="29"/>
      <c r="D872" s="29"/>
      <c r="E872" s="29"/>
    </row>
    <row r="873" spans="1:5" x14ac:dyDescent="0.2">
      <c r="A873" s="29"/>
      <c r="B873" s="29"/>
      <c r="C873" s="29"/>
      <c r="D873" s="29"/>
      <c r="E873" s="29"/>
    </row>
    <row r="874" spans="1:5" x14ac:dyDescent="0.2">
      <c r="A874" s="29"/>
      <c r="B874" s="29"/>
      <c r="C874" s="29"/>
      <c r="D874" s="29"/>
      <c r="E874" s="29"/>
    </row>
    <row r="875" spans="1:5" x14ac:dyDescent="0.2">
      <c r="A875" s="29"/>
      <c r="B875" s="29"/>
      <c r="C875" s="29"/>
      <c r="D875" s="29"/>
      <c r="E875" s="29"/>
    </row>
    <row r="876" spans="1:5" x14ac:dyDescent="0.2">
      <c r="A876" s="29"/>
      <c r="B876" s="29"/>
      <c r="C876" s="29"/>
      <c r="D876" s="29"/>
      <c r="E876" s="29"/>
    </row>
    <row r="877" spans="1:5" x14ac:dyDescent="0.2">
      <c r="A877" s="29"/>
      <c r="B877" s="29"/>
      <c r="C877" s="29"/>
      <c r="D877" s="29"/>
      <c r="E877" s="29"/>
    </row>
    <row r="878" spans="1:5" x14ac:dyDescent="0.2">
      <c r="A878" s="29"/>
      <c r="B878" s="29"/>
      <c r="C878" s="29"/>
      <c r="D878" s="29"/>
      <c r="E878" s="29"/>
    </row>
    <row r="879" spans="1:5" x14ac:dyDescent="0.2">
      <c r="A879" s="29"/>
      <c r="B879" s="29"/>
      <c r="C879" s="29"/>
      <c r="D879" s="29"/>
      <c r="E879" s="29"/>
    </row>
    <row r="880" spans="1:5" x14ac:dyDescent="0.2">
      <c r="A880" s="29"/>
      <c r="B880" s="29"/>
      <c r="C880" s="29"/>
      <c r="D880" s="29"/>
      <c r="E880" s="29"/>
    </row>
    <row r="881" spans="1:5" x14ac:dyDescent="0.2">
      <c r="A881" s="29"/>
      <c r="B881" s="29"/>
      <c r="C881" s="29"/>
      <c r="D881" s="29"/>
      <c r="E881" s="29"/>
    </row>
    <row r="882" spans="1:5" x14ac:dyDescent="0.2">
      <c r="A882" s="29"/>
      <c r="B882" s="29"/>
      <c r="C882" s="29"/>
      <c r="D882" s="29"/>
      <c r="E882" s="29"/>
    </row>
    <row r="883" spans="1:5" x14ac:dyDescent="0.2">
      <c r="A883" s="29"/>
      <c r="B883" s="29"/>
      <c r="C883" s="29"/>
      <c r="D883" s="29"/>
      <c r="E883" s="29"/>
    </row>
    <row r="884" spans="1:5" x14ac:dyDescent="0.2">
      <c r="A884" s="29"/>
      <c r="B884" s="29"/>
      <c r="C884" s="29"/>
      <c r="D884" s="29"/>
      <c r="E884" s="29"/>
    </row>
    <row r="885" spans="1:5" x14ac:dyDescent="0.2">
      <c r="A885" s="29"/>
      <c r="B885" s="29"/>
      <c r="C885" s="29"/>
      <c r="D885" s="29"/>
      <c r="E885" s="29"/>
    </row>
    <row r="886" spans="1:5" x14ac:dyDescent="0.2">
      <c r="A886" s="29"/>
      <c r="B886" s="29"/>
      <c r="C886" s="29"/>
      <c r="D886" s="29"/>
      <c r="E886" s="29"/>
    </row>
    <row r="887" spans="1:5" x14ac:dyDescent="0.2">
      <c r="A887" s="29"/>
      <c r="B887" s="29"/>
      <c r="C887" s="29"/>
      <c r="D887" s="29"/>
      <c r="E887" s="29"/>
    </row>
    <row r="888" spans="1:5" x14ac:dyDescent="0.2">
      <c r="A888" s="29"/>
      <c r="B888" s="29"/>
      <c r="C888" s="29"/>
      <c r="D888" s="29"/>
      <c r="E888" s="29"/>
    </row>
    <row r="889" spans="1:5" x14ac:dyDescent="0.2">
      <c r="A889" s="29"/>
      <c r="B889" s="29"/>
      <c r="C889" s="29"/>
      <c r="D889" s="29"/>
      <c r="E889" s="29"/>
    </row>
    <row r="890" spans="1:5" x14ac:dyDescent="0.2">
      <c r="A890" s="29"/>
      <c r="B890" s="29"/>
      <c r="C890" s="29"/>
      <c r="D890" s="29"/>
      <c r="E890" s="29"/>
    </row>
    <row r="891" spans="1:5" x14ac:dyDescent="0.2">
      <c r="A891" s="29"/>
      <c r="B891" s="29"/>
      <c r="C891" s="29"/>
      <c r="D891" s="29"/>
      <c r="E891" s="29"/>
    </row>
    <row r="892" spans="1:5" x14ac:dyDescent="0.2">
      <c r="A892" s="29"/>
      <c r="B892" s="29"/>
      <c r="C892" s="29"/>
      <c r="D892" s="29"/>
      <c r="E892" s="29"/>
    </row>
    <row r="893" spans="1:5" x14ac:dyDescent="0.2">
      <c r="A893" s="29"/>
      <c r="B893" s="29"/>
      <c r="C893" s="29"/>
      <c r="D893" s="29"/>
      <c r="E893" s="29"/>
    </row>
    <row r="894" spans="1:5" x14ac:dyDescent="0.2">
      <c r="A894" s="29"/>
      <c r="B894" s="29"/>
      <c r="C894" s="29"/>
      <c r="D894" s="29"/>
      <c r="E894" s="29"/>
    </row>
    <row r="895" spans="1:5" x14ac:dyDescent="0.2">
      <c r="A895" s="29"/>
      <c r="B895" s="29"/>
      <c r="C895" s="29"/>
      <c r="D895" s="29"/>
      <c r="E895" s="29"/>
    </row>
    <row r="896" spans="1:5" x14ac:dyDescent="0.2">
      <c r="A896" s="29"/>
      <c r="B896" s="29"/>
      <c r="C896" s="29"/>
      <c r="D896" s="29"/>
      <c r="E896" s="29"/>
    </row>
    <row r="897" spans="1:5" x14ac:dyDescent="0.2">
      <c r="A897" s="29"/>
      <c r="B897" s="29"/>
      <c r="C897" s="29"/>
      <c r="D897" s="29"/>
      <c r="E897" s="29"/>
    </row>
    <row r="898" spans="1:5" x14ac:dyDescent="0.2">
      <c r="A898" s="29"/>
      <c r="B898" s="29"/>
      <c r="C898" s="29"/>
      <c r="D898" s="29"/>
      <c r="E898" s="29"/>
    </row>
    <row r="899" spans="1:5" x14ac:dyDescent="0.2">
      <c r="A899" s="29"/>
      <c r="B899" s="29"/>
      <c r="C899" s="29"/>
      <c r="D899" s="29"/>
      <c r="E899" s="29"/>
    </row>
    <row r="900" spans="1:5" x14ac:dyDescent="0.2">
      <c r="A900" s="29"/>
      <c r="B900" s="29"/>
      <c r="C900" s="29"/>
      <c r="D900" s="29"/>
      <c r="E900" s="29"/>
    </row>
    <row r="901" spans="1:5" x14ac:dyDescent="0.2">
      <c r="A901" s="29"/>
      <c r="B901" s="29"/>
      <c r="C901" s="29"/>
      <c r="D901" s="29"/>
      <c r="E901" s="29"/>
    </row>
    <row r="902" spans="1:5" x14ac:dyDescent="0.2">
      <c r="A902" s="29"/>
      <c r="B902" s="29"/>
      <c r="C902" s="29"/>
      <c r="D902" s="29"/>
      <c r="E902" s="29"/>
    </row>
    <row r="903" spans="1:5" x14ac:dyDescent="0.2">
      <c r="A903" s="29"/>
      <c r="B903" s="29"/>
      <c r="C903" s="29"/>
      <c r="D903" s="29"/>
      <c r="E903" s="29"/>
    </row>
    <row r="904" spans="1:5" x14ac:dyDescent="0.2">
      <c r="A904" s="29"/>
      <c r="B904" s="29"/>
      <c r="C904" s="29"/>
      <c r="D904" s="29"/>
      <c r="E904" s="29"/>
    </row>
    <row r="905" spans="1:5" x14ac:dyDescent="0.2">
      <c r="A905" s="29"/>
      <c r="B905" s="29"/>
      <c r="C905" s="29"/>
      <c r="D905" s="29"/>
      <c r="E905" s="29"/>
    </row>
    <row r="906" spans="1:5" x14ac:dyDescent="0.2">
      <c r="A906" s="29"/>
      <c r="B906" s="29"/>
      <c r="C906" s="29"/>
      <c r="D906" s="29"/>
      <c r="E906" s="29"/>
    </row>
    <row r="907" spans="1:5" x14ac:dyDescent="0.2">
      <c r="A907" s="29"/>
      <c r="B907" s="29"/>
      <c r="C907" s="29"/>
      <c r="D907" s="29"/>
      <c r="E907" s="29"/>
    </row>
    <row r="908" spans="1:5" x14ac:dyDescent="0.2">
      <c r="A908" s="29"/>
      <c r="B908" s="29"/>
      <c r="C908" s="29"/>
      <c r="D908" s="29"/>
      <c r="E908" s="29"/>
    </row>
    <row r="909" spans="1:5" x14ac:dyDescent="0.2">
      <c r="A909" s="29"/>
      <c r="B909" s="29"/>
      <c r="C909" s="29"/>
      <c r="D909" s="29"/>
      <c r="E909" s="29"/>
    </row>
    <row r="910" spans="1:5" x14ac:dyDescent="0.2">
      <c r="A910" s="29"/>
      <c r="B910" s="29"/>
      <c r="C910" s="29"/>
      <c r="D910" s="29"/>
      <c r="E910" s="29"/>
    </row>
    <row r="911" spans="1:5" x14ac:dyDescent="0.2">
      <c r="A911" s="29"/>
      <c r="B911" s="29"/>
      <c r="C911" s="29"/>
      <c r="D911" s="29"/>
      <c r="E911" s="29"/>
    </row>
    <row r="912" spans="1:5" x14ac:dyDescent="0.2">
      <c r="A912" s="29"/>
      <c r="B912" s="29"/>
      <c r="C912" s="29"/>
      <c r="D912" s="29"/>
      <c r="E912" s="29"/>
    </row>
    <row r="913" spans="1:5" x14ac:dyDescent="0.2">
      <c r="A913" s="29"/>
      <c r="B913" s="29"/>
      <c r="C913" s="29"/>
      <c r="D913" s="29"/>
      <c r="E913" s="29"/>
    </row>
    <row r="914" spans="1:5" x14ac:dyDescent="0.2">
      <c r="A914" s="29"/>
      <c r="B914" s="29"/>
      <c r="C914" s="29"/>
      <c r="D914" s="29"/>
      <c r="E914" s="29"/>
    </row>
    <row r="915" spans="1:5" x14ac:dyDescent="0.2">
      <c r="A915" s="29"/>
      <c r="B915" s="29"/>
      <c r="C915" s="29"/>
      <c r="D915" s="29"/>
      <c r="E915" s="29"/>
    </row>
    <row r="916" spans="1:5" x14ac:dyDescent="0.2">
      <c r="A916" s="29"/>
      <c r="B916" s="29"/>
      <c r="C916" s="29"/>
      <c r="D916" s="29"/>
      <c r="E916" s="29"/>
    </row>
    <row r="917" spans="1:5" x14ac:dyDescent="0.2">
      <c r="A917" s="29"/>
      <c r="B917" s="29"/>
      <c r="C917" s="29"/>
      <c r="D917" s="29"/>
      <c r="E917" s="29"/>
    </row>
    <row r="918" spans="1:5" x14ac:dyDescent="0.2">
      <c r="A918" s="29"/>
      <c r="B918" s="29"/>
      <c r="C918" s="29"/>
      <c r="D918" s="29"/>
      <c r="E918" s="29"/>
    </row>
    <row r="919" spans="1:5" x14ac:dyDescent="0.2">
      <c r="A919" s="29"/>
      <c r="B919" s="29"/>
      <c r="C919" s="29"/>
      <c r="D919" s="29"/>
      <c r="E919" s="29"/>
    </row>
    <row r="920" spans="1:5" x14ac:dyDescent="0.2">
      <c r="A920" s="29"/>
      <c r="B920" s="29"/>
      <c r="C920" s="29"/>
      <c r="D920" s="29"/>
      <c r="E920" s="29"/>
    </row>
    <row r="921" spans="1:5" x14ac:dyDescent="0.2">
      <c r="A921" s="29"/>
      <c r="B921" s="29"/>
      <c r="C921" s="29"/>
      <c r="D921" s="29"/>
      <c r="E921" s="29"/>
    </row>
    <row r="922" spans="1:5" x14ac:dyDescent="0.2">
      <c r="A922" s="29"/>
      <c r="B922" s="29"/>
      <c r="C922" s="29"/>
      <c r="D922" s="29"/>
      <c r="E922" s="29"/>
    </row>
    <row r="923" spans="1:5" x14ac:dyDescent="0.2">
      <c r="A923" s="29"/>
      <c r="B923" s="29"/>
      <c r="C923" s="29"/>
      <c r="D923" s="29"/>
      <c r="E923" s="29"/>
    </row>
    <row r="924" spans="1:5" x14ac:dyDescent="0.2">
      <c r="A924" s="29"/>
      <c r="B924" s="29"/>
      <c r="C924" s="29"/>
      <c r="D924" s="29"/>
      <c r="E924" s="29"/>
    </row>
    <row r="925" spans="1:5" x14ac:dyDescent="0.2">
      <c r="A925" s="29"/>
      <c r="B925" s="29"/>
      <c r="C925" s="29"/>
      <c r="D925" s="29"/>
      <c r="E925" s="29"/>
    </row>
    <row r="926" spans="1:5" x14ac:dyDescent="0.2">
      <c r="A926" s="29"/>
      <c r="B926" s="29"/>
      <c r="C926" s="29"/>
      <c r="D926" s="29"/>
      <c r="E926" s="29"/>
    </row>
    <row r="927" spans="1:5" x14ac:dyDescent="0.2">
      <c r="A927" s="29"/>
      <c r="B927" s="29"/>
      <c r="C927" s="29"/>
      <c r="D927" s="29"/>
      <c r="E927" s="29"/>
    </row>
    <row r="928" spans="1:5" x14ac:dyDescent="0.2">
      <c r="A928" s="29"/>
      <c r="B928" s="29"/>
      <c r="C928" s="29"/>
      <c r="D928" s="29"/>
      <c r="E928" s="29"/>
    </row>
    <row r="929" spans="1:5" x14ac:dyDescent="0.2">
      <c r="A929" s="29"/>
      <c r="B929" s="29"/>
      <c r="C929" s="29"/>
      <c r="D929" s="29"/>
      <c r="E929" s="29"/>
    </row>
    <row r="930" spans="1:5" x14ac:dyDescent="0.2">
      <c r="A930" s="29"/>
      <c r="B930" s="29"/>
      <c r="C930" s="29"/>
      <c r="D930" s="29"/>
      <c r="E930" s="29"/>
    </row>
    <row r="931" spans="1:5" x14ac:dyDescent="0.2">
      <c r="A931" s="29"/>
      <c r="B931" s="29"/>
      <c r="C931" s="29"/>
      <c r="D931" s="29"/>
      <c r="E931" s="29"/>
    </row>
    <row r="932" spans="1:5" x14ac:dyDescent="0.2">
      <c r="A932" s="29"/>
      <c r="B932" s="29"/>
      <c r="C932" s="29"/>
      <c r="D932" s="29"/>
      <c r="E932" s="29"/>
    </row>
    <row r="933" spans="1:5" x14ac:dyDescent="0.2">
      <c r="A933" s="29"/>
      <c r="B933" s="29"/>
      <c r="C933" s="29"/>
      <c r="D933" s="29"/>
      <c r="E933" s="29"/>
    </row>
    <row r="934" spans="1:5" x14ac:dyDescent="0.2">
      <c r="A934" s="29"/>
      <c r="B934" s="29"/>
      <c r="C934" s="29"/>
      <c r="D934" s="29"/>
      <c r="E934" s="29"/>
    </row>
    <row r="935" spans="1:5" x14ac:dyDescent="0.2">
      <c r="A935" s="29"/>
      <c r="B935" s="29"/>
      <c r="C935" s="29"/>
      <c r="D935" s="29"/>
      <c r="E935" s="29"/>
    </row>
    <row r="936" spans="1:5" x14ac:dyDescent="0.2">
      <c r="A936" s="29"/>
      <c r="B936" s="29"/>
      <c r="C936" s="29"/>
      <c r="D936" s="29"/>
      <c r="E936" s="29"/>
    </row>
    <row r="937" spans="1:5" x14ac:dyDescent="0.2">
      <c r="A937" s="29"/>
      <c r="B937" s="29"/>
      <c r="C937" s="29"/>
      <c r="D937" s="29"/>
      <c r="E937" s="29"/>
    </row>
    <row r="938" spans="1:5" x14ac:dyDescent="0.2">
      <c r="A938" s="29"/>
      <c r="B938" s="29"/>
      <c r="C938" s="29"/>
      <c r="D938" s="29"/>
      <c r="E938" s="29"/>
    </row>
    <row r="939" spans="1:5" x14ac:dyDescent="0.2">
      <c r="A939" s="29"/>
      <c r="B939" s="29"/>
      <c r="C939" s="29"/>
      <c r="D939" s="29"/>
      <c r="E939" s="29"/>
    </row>
    <row r="940" spans="1:5" x14ac:dyDescent="0.2">
      <c r="A940" s="29"/>
      <c r="B940" s="29"/>
      <c r="C940" s="29"/>
      <c r="D940" s="29"/>
      <c r="E940" s="29"/>
    </row>
    <row r="941" spans="1:5" x14ac:dyDescent="0.2">
      <c r="A941" s="29"/>
      <c r="B941" s="29"/>
      <c r="C941" s="29"/>
      <c r="D941" s="29"/>
      <c r="E941" s="29"/>
    </row>
    <row r="942" spans="1:5" x14ac:dyDescent="0.2">
      <c r="A942" s="29"/>
      <c r="B942" s="29"/>
      <c r="C942" s="29"/>
      <c r="D942" s="29"/>
      <c r="E942" s="29"/>
    </row>
    <row r="943" spans="1:5" x14ac:dyDescent="0.2">
      <c r="A943" s="29"/>
      <c r="B943" s="29"/>
      <c r="C943" s="29"/>
      <c r="D943" s="29"/>
      <c r="E943" s="29"/>
    </row>
    <row r="944" spans="1:5" x14ac:dyDescent="0.2">
      <c r="A944" s="29"/>
      <c r="B944" s="29"/>
      <c r="C944" s="29"/>
      <c r="D944" s="29"/>
      <c r="E944" s="29"/>
    </row>
    <row r="945" spans="1:5" x14ac:dyDescent="0.2">
      <c r="A945" s="29"/>
      <c r="B945" s="29"/>
      <c r="C945" s="29"/>
      <c r="D945" s="29"/>
      <c r="E945" s="29"/>
    </row>
    <row r="946" spans="1:5" x14ac:dyDescent="0.2">
      <c r="A946" s="29"/>
      <c r="B946" s="29"/>
      <c r="C946" s="29"/>
      <c r="D946" s="29"/>
      <c r="E946" s="29"/>
    </row>
    <row r="947" spans="1:5" x14ac:dyDescent="0.2">
      <c r="A947" s="29"/>
      <c r="B947" s="29"/>
      <c r="C947" s="29"/>
      <c r="D947" s="29"/>
      <c r="E947" s="29"/>
    </row>
    <row r="948" spans="1:5" x14ac:dyDescent="0.2">
      <c r="A948" s="29"/>
      <c r="B948" s="29"/>
      <c r="C948" s="29"/>
      <c r="D948" s="29"/>
      <c r="E948" s="29"/>
    </row>
    <row r="949" spans="1:5" x14ac:dyDescent="0.2">
      <c r="A949" s="29"/>
      <c r="B949" s="29"/>
      <c r="C949" s="29"/>
      <c r="D949" s="29"/>
      <c r="E949" s="29"/>
    </row>
    <row r="950" spans="1:5" x14ac:dyDescent="0.2">
      <c r="A950" s="29"/>
      <c r="B950" s="29"/>
      <c r="C950" s="29"/>
      <c r="D950" s="29"/>
      <c r="E950" s="29"/>
    </row>
    <row r="951" spans="1:5" x14ac:dyDescent="0.2">
      <c r="A951" s="29"/>
      <c r="B951" s="29"/>
      <c r="C951" s="29"/>
      <c r="D951" s="29"/>
      <c r="E951" s="29"/>
    </row>
    <row r="952" spans="1:5" x14ac:dyDescent="0.2">
      <c r="A952" s="29"/>
      <c r="B952" s="29"/>
      <c r="C952" s="29"/>
      <c r="D952" s="29"/>
      <c r="E952" s="29"/>
    </row>
    <row r="953" spans="1:5" x14ac:dyDescent="0.2">
      <c r="A953" s="29"/>
      <c r="B953" s="29"/>
      <c r="C953" s="29"/>
      <c r="D953" s="29"/>
      <c r="E953" s="29"/>
    </row>
    <row r="954" spans="1:5" x14ac:dyDescent="0.2">
      <c r="A954" s="29"/>
      <c r="B954" s="29"/>
      <c r="C954" s="29"/>
      <c r="D954" s="29"/>
      <c r="E954" s="29"/>
    </row>
    <row r="955" spans="1:5" x14ac:dyDescent="0.2">
      <c r="A955" s="29"/>
      <c r="B955" s="29"/>
      <c r="C955" s="29"/>
      <c r="D955" s="29"/>
      <c r="E955" s="29"/>
    </row>
    <row r="956" spans="1:5" x14ac:dyDescent="0.2">
      <c r="A956" s="29"/>
      <c r="B956" s="29"/>
      <c r="C956" s="29"/>
      <c r="D956" s="29"/>
      <c r="E956" s="29"/>
    </row>
    <row r="957" spans="1:5" x14ac:dyDescent="0.2">
      <c r="A957" s="29"/>
      <c r="B957" s="29"/>
      <c r="C957" s="29"/>
      <c r="D957" s="29"/>
      <c r="E957" s="29"/>
    </row>
    <row r="958" spans="1:5" x14ac:dyDescent="0.2">
      <c r="A958" s="29"/>
      <c r="B958" s="29"/>
      <c r="C958" s="29"/>
      <c r="D958" s="29"/>
      <c r="E958" s="29"/>
    </row>
    <row r="959" spans="1:5" x14ac:dyDescent="0.2">
      <c r="A959" s="29"/>
      <c r="B959" s="29"/>
      <c r="C959" s="29"/>
      <c r="D959" s="29"/>
      <c r="E959" s="29"/>
    </row>
    <row r="960" spans="1:5" x14ac:dyDescent="0.2">
      <c r="A960" s="29"/>
      <c r="B960" s="29"/>
      <c r="C960" s="29"/>
      <c r="D960" s="29"/>
      <c r="E960" s="29"/>
    </row>
    <row r="961" spans="1:5" x14ac:dyDescent="0.2">
      <c r="A961" s="29"/>
      <c r="B961" s="29"/>
      <c r="C961" s="29"/>
      <c r="D961" s="29"/>
      <c r="E961" s="29"/>
    </row>
    <row r="962" spans="1:5" x14ac:dyDescent="0.2">
      <c r="A962" s="29"/>
      <c r="B962" s="29"/>
      <c r="C962" s="29"/>
      <c r="D962" s="29"/>
      <c r="E962" s="29"/>
    </row>
    <row r="963" spans="1:5" x14ac:dyDescent="0.2">
      <c r="A963" s="29"/>
      <c r="B963" s="29"/>
      <c r="C963" s="29"/>
      <c r="D963" s="29"/>
      <c r="E963" s="29"/>
    </row>
    <row r="964" spans="1:5" x14ac:dyDescent="0.2">
      <c r="A964" s="29"/>
      <c r="B964" s="29"/>
      <c r="C964" s="29"/>
      <c r="D964" s="29"/>
      <c r="E964" s="29"/>
    </row>
    <row r="965" spans="1:5" x14ac:dyDescent="0.2">
      <c r="A965" s="29"/>
      <c r="B965" s="29"/>
      <c r="C965" s="29"/>
      <c r="D965" s="29"/>
      <c r="E965" s="29"/>
    </row>
    <row r="966" spans="1:5" x14ac:dyDescent="0.2">
      <c r="A966" s="29"/>
      <c r="B966" s="29"/>
      <c r="C966" s="29"/>
      <c r="D966" s="29"/>
      <c r="E966" s="29"/>
    </row>
    <row r="967" spans="1:5" x14ac:dyDescent="0.2">
      <c r="A967" s="29"/>
      <c r="B967" s="29"/>
      <c r="C967" s="29"/>
      <c r="D967" s="29"/>
      <c r="E967" s="29"/>
    </row>
    <row r="968" spans="1:5" x14ac:dyDescent="0.2">
      <c r="A968" s="29"/>
      <c r="B968" s="29"/>
      <c r="C968" s="29"/>
      <c r="D968" s="29"/>
      <c r="E968" s="29"/>
    </row>
    <row r="969" spans="1:5" x14ac:dyDescent="0.2">
      <c r="A969" s="29"/>
      <c r="B969" s="29"/>
      <c r="C969" s="29"/>
      <c r="D969" s="29"/>
      <c r="E969" s="29"/>
    </row>
    <row r="970" spans="1:5" x14ac:dyDescent="0.2">
      <c r="A970" s="29"/>
      <c r="B970" s="29"/>
      <c r="C970" s="29"/>
      <c r="D970" s="29"/>
      <c r="E970" s="29"/>
    </row>
    <row r="971" spans="1:5" x14ac:dyDescent="0.2">
      <c r="A971" s="29"/>
      <c r="B971" s="29"/>
      <c r="C971" s="29"/>
      <c r="D971" s="29"/>
      <c r="E971" s="29"/>
    </row>
    <row r="972" spans="1:5" x14ac:dyDescent="0.2">
      <c r="A972" s="29"/>
      <c r="B972" s="29"/>
      <c r="C972" s="29"/>
      <c r="D972" s="29"/>
      <c r="E972" s="29"/>
    </row>
    <row r="973" spans="1:5" x14ac:dyDescent="0.2">
      <c r="A973" s="29"/>
      <c r="B973" s="29"/>
      <c r="C973" s="29"/>
      <c r="D973" s="29"/>
      <c r="E973" s="29"/>
    </row>
    <row r="974" spans="1:5" x14ac:dyDescent="0.2">
      <c r="A974" s="29"/>
      <c r="B974" s="29"/>
      <c r="C974" s="29"/>
      <c r="D974" s="29"/>
      <c r="E974" s="29"/>
    </row>
    <row r="975" spans="1:5" x14ac:dyDescent="0.2">
      <c r="A975" s="29"/>
      <c r="B975" s="29"/>
      <c r="C975" s="29"/>
      <c r="D975" s="29"/>
      <c r="E975" s="29"/>
    </row>
    <row r="976" spans="1:5" x14ac:dyDescent="0.2">
      <c r="A976" s="29"/>
      <c r="B976" s="29"/>
      <c r="C976" s="29"/>
      <c r="D976" s="29"/>
      <c r="E976" s="29"/>
    </row>
    <row r="977" spans="1:5" x14ac:dyDescent="0.2">
      <c r="A977" s="29"/>
      <c r="B977" s="29"/>
      <c r="C977" s="29"/>
      <c r="D977" s="29"/>
      <c r="E977" s="29"/>
    </row>
    <row r="978" spans="1:5" x14ac:dyDescent="0.2">
      <c r="A978" s="29"/>
      <c r="B978" s="29"/>
      <c r="C978" s="29"/>
      <c r="D978" s="29"/>
      <c r="E978" s="29"/>
    </row>
    <row r="979" spans="1:5" x14ac:dyDescent="0.2">
      <c r="A979" s="29"/>
      <c r="B979" s="29"/>
      <c r="C979" s="29"/>
      <c r="D979" s="29"/>
      <c r="E979" s="29"/>
    </row>
    <row r="980" spans="1:5" x14ac:dyDescent="0.2">
      <c r="A980" s="29"/>
      <c r="B980" s="29"/>
      <c r="C980" s="29"/>
      <c r="D980" s="29"/>
      <c r="E980" s="29"/>
    </row>
    <row r="981" spans="1:5" x14ac:dyDescent="0.2">
      <c r="A981" s="29"/>
      <c r="B981" s="29"/>
      <c r="C981" s="29"/>
      <c r="D981" s="29"/>
      <c r="E981" s="29"/>
    </row>
    <row r="982" spans="1:5" x14ac:dyDescent="0.2">
      <c r="A982" s="29"/>
      <c r="B982" s="29"/>
      <c r="C982" s="29"/>
      <c r="D982" s="29"/>
      <c r="E982" s="29"/>
    </row>
    <row r="983" spans="1:5" x14ac:dyDescent="0.2">
      <c r="A983" s="29"/>
      <c r="B983" s="29"/>
      <c r="C983" s="29"/>
      <c r="D983" s="29"/>
      <c r="E983" s="29"/>
    </row>
    <row r="984" spans="1:5" x14ac:dyDescent="0.2">
      <c r="A984" s="29"/>
      <c r="B984" s="29"/>
      <c r="C984" s="29"/>
      <c r="D984" s="29"/>
      <c r="E984" s="29"/>
    </row>
    <row r="985" spans="1:5" x14ac:dyDescent="0.2">
      <c r="A985" s="29"/>
      <c r="B985" s="29"/>
      <c r="C985" s="29"/>
      <c r="D985" s="29"/>
      <c r="E985" s="29"/>
    </row>
    <row r="986" spans="1:5" x14ac:dyDescent="0.2">
      <c r="A986" s="29"/>
      <c r="B986" s="29"/>
      <c r="C986" s="29"/>
      <c r="D986" s="29"/>
      <c r="E986" s="29"/>
    </row>
    <row r="987" spans="1:5" x14ac:dyDescent="0.2">
      <c r="A987" s="29"/>
      <c r="B987" s="29"/>
      <c r="C987" s="29"/>
      <c r="D987" s="29"/>
      <c r="E987" s="29"/>
    </row>
    <row r="988" spans="1:5" x14ac:dyDescent="0.2">
      <c r="A988" s="29"/>
      <c r="B988" s="29"/>
      <c r="C988" s="29"/>
      <c r="D988" s="29"/>
      <c r="E988" s="29"/>
    </row>
    <row r="989" spans="1:5" x14ac:dyDescent="0.2">
      <c r="A989" s="29"/>
      <c r="B989" s="29"/>
      <c r="C989" s="29"/>
      <c r="D989" s="29"/>
      <c r="E989" s="29"/>
    </row>
    <row r="990" spans="1:5" x14ac:dyDescent="0.2">
      <c r="A990" s="29"/>
      <c r="B990" s="29"/>
      <c r="C990" s="29"/>
      <c r="D990" s="29"/>
      <c r="E990" s="29"/>
    </row>
    <row r="991" spans="1:5" x14ac:dyDescent="0.2">
      <c r="A991" s="29"/>
      <c r="B991" s="29"/>
      <c r="C991" s="29"/>
      <c r="D991" s="29"/>
      <c r="E991" s="29"/>
    </row>
    <row r="992" spans="1:5" x14ac:dyDescent="0.2">
      <c r="A992" s="29"/>
      <c r="B992" s="29"/>
      <c r="C992" s="29"/>
      <c r="D992" s="29"/>
      <c r="E992" s="29"/>
    </row>
    <row r="993" spans="1:5" x14ac:dyDescent="0.2">
      <c r="A993" s="29"/>
      <c r="B993" s="29"/>
      <c r="C993" s="29"/>
      <c r="D993" s="29"/>
      <c r="E993" s="29"/>
    </row>
    <row r="994" spans="1:5" x14ac:dyDescent="0.2">
      <c r="A994" s="29"/>
      <c r="B994" s="29"/>
      <c r="C994" s="29"/>
      <c r="D994" s="29"/>
      <c r="E994" s="29"/>
    </row>
    <row r="995" spans="1:5" x14ac:dyDescent="0.2">
      <c r="A995" s="29"/>
      <c r="B995" s="29"/>
      <c r="C995" s="29"/>
      <c r="D995" s="29"/>
      <c r="E995" s="29"/>
    </row>
    <row r="996" spans="1:5" x14ac:dyDescent="0.2">
      <c r="A996" s="29"/>
      <c r="B996" s="29"/>
      <c r="C996" s="29"/>
      <c r="D996" s="29"/>
      <c r="E996" s="29"/>
    </row>
    <row r="997" spans="1:5" x14ac:dyDescent="0.2">
      <c r="A997" s="29"/>
      <c r="B997" s="29"/>
      <c r="C997" s="29"/>
      <c r="D997" s="29"/>
      <c r="E997" s="29"/>
    </row>
    <row r="998" spans="1:5" x14ac:dyDescent="0.2">
      <c r="A998" s="29"/>
      <c r="B998" s="29"/>
      <c r="C998" s="29"/>
      <c r="D998" s="29"/>
      <c r="E998" s="29"/>
    </row>
    <row r="999" spans="1:5" x14ac:dyDescent="0.2">
      <c r="A999" s="29"/>
      <c r="B999" s="29"/>
      <c r="C999" s="29"/>
      <c r="D999" s="29"/>
      <c r="E999" s="29"/>
    </row>
    <row r="1000" spans="1:5" x14ac:dyDescent="0.2">
      <c r="A1000" s="29"/>
      <c r="B1000" s="29"/>
      <c r="C1000" s="29"/>
      <c r="D1000" s="29"/>
      <c r="E1000" s="29"/>
    </row>
    <row r="1001" spans="1:5" x14ac:dyDescent="0.2">
      <c r="A1001" s="29"/>
      <c r="B1001" s="29"/>
      <c r="C1001" s="29"/>
      <c r="D1001" s="29"/>
      <c r="E1001" s="29"/>
    </row>
    <row r="1002" spans="1:5" x14ac:dyDescent="0.2">
      <c r="A1002" s="29"/>
      <c r="B1002" s="29"/>
      <c r="C1002" s="29"/>
      <c r="D1002" s="29"/>
      <c r="E1002" s="29"/>
    </row>
    <row r="1003" spans="1:5" x14ac:dyDescent="0.2">
      <c r="A1003" s="29"/>
      <c r="B1003" s="29"/>
      <c r="C1003" s="29"/>
      <c r="D1003" s="29"/>
      <c r="E1003" s="29"/>
    </row>
    <row r="1004" spans="1:5" x14ac:dyDescent="0.2">
      <c r="A1004" s="29"/>
      <c r="B1004" s="29"/>
      <c r="C1004" s="29"/>
      <c r="D1004" s="29"/>
      <c r="E1004" s="29"/>
    </row>
    <row r="1005" spans="1:5" x14ac:dyDescent="0.2">
      <c r="A1005" s="29"/>
      <c r="B1005" s="29"/>
      <c r="C1005" s="29"/>
      <c r="D1005" s="29"/>
      <c r="E1005" s="29"/>
    </row>
    <row r="1006" spans="1:5" x14ac:dyDescent="0.2">
      <c r="A1006" s="29"/>
      <c r="B1006" s="29"/>
      <c r="C1006" s="29"/>
      <c r="D1006" s="29"/>
      <c r="E1006" s="29"/>
    </row>
    <row r="1007" spans="1:5" x14ac:dyDescent="0.2">
      <c r="A1007" s="29"/>
      <c r="B1007" s="29"/>
      <c r="C1007" s="29"/>
      <c r="D1007" s="29"/>
      <c r="E1007" s="29"/>
    </row>
    <row r="1008" spans="1:5" x14ac:dyDescent="0.2">
      <c r="A1008" s="29"/>
      <c r="B1008" s="29"/>
      <c r="C1008" s="29"/>
      <c r="D1008" s="29"/>
      <c r="E1008" s="29"/>
    </row>
    <row r="1009" spans="1:5" x14ac:dyDescent="0.2">
      <c r="A1009" s="29"/>
      <c r="B1009" s="29"/>
      <c r="C1009" s="29"/>
      <c r="D1009" s="29"/>
      <c r="E1009" s="29"/>
    </row>
    <row r="1010" spans="1:5" x14ac:dyDescent="0.2">
      <c r="A1010" s="29"/>
      <c r="B1010" s="29"/>
      <c r="C1010" s="29"/>
      <c r="D1010" s="29"/>
      <c r="E1010" s="29"/>
    </row>
    <row r="1011" spans="1:5" x14ac:dyDescent="0.2">
      <c r="A1011" s="29"/>
      <c r="B1011" s="29"/>
      <c r="C1011" s="29"/>
      <c r="D1011" s="29"/>
      <c r="E1011" s="29"/>
    </row>
    <row r="1012" spans="1:5" x14ac:dyDescent="0.2">
      <c r="A1012" s="29"/>
      <c r="B1012" s="29"/>
      <c r="C1012" s="29"/>
      <c r="D1012" s="29"/>
      <c r="E1012" s="29"/>
    </row>
    <row r="1013" spans="1:5" x14ac:dyDescent="0.2">
      <c r="A1013" s="29"/>
      <c r="B1013" s="29"/>
      <c r="C1013" s="29"/>
      <c r="D1013" s="29"/>
      <c r="E1013" s="29"/>
    </row>
    <row r="1014" spans="1:5" x14ac:dyDescent="0.2">
      <c r="A1014" s="29"/>
      <c r="B1014" s="29"/>
      <c r="C1014" s="29"/>
      <c r="D1014" s="29"/>
      <c r="E1014" s="29"/>
    </row>
    <row r="1015" spans="1:5" x14ac:dyDescent="0.2">
      <c r="A1015" s="29"/>
      <c r="B1015" s="29"/>
      <c r="C1015" s="29"/>
      <c r="D1015" s="29"/>
      <c r="E1015" s="29"/>
    </row>
    <row r="1016" spans="1:5" x14ac:dyDescent="0.2">
      <c r="A1016" s="29"/>
      <c r="B1016" s="29"/>
      <c r="C1016" s="29"/>
      <c r="D1016" s="29"/>
      <c r="E1016" s="29"/>
    </row>
    <row r="1017" spans="1:5" x14ac:dyDescent="0.2">
      <c r="A1017" s="29"/>
      <c r="B1017" s="29"/>
      <c r="C1017" s="29"/>
      <c r="D1017" s="29"/>
      <c r="E1017" s="29"/>
    </row>
    <row r="1018" spans="1:5" x14ac:dyDescent="0.2">
      <c r="A1018" s="29"/>
      <c r="B1018" s="29"/>
      <c r="C1018" s="29"/>
      <c r="D1018" s="29"/>
      <c r="E1018" s="29"/>
    </row>
    <row r="1019" spans="1:5" x14ac:dyDescent="0.2">
      <c r="A1019" s="29"/>
      <c r="B1019" s="29"/>
      <c r="C1019" s="29"/>
      <c r="D1019" s="29"/>
      <c r="E1019" s="29"/>
    </row>
    <row r="1020" spans="1:5" x14ac:dyDescent="0.2">
      <c r="A1020" s="29"/>
      <c r="B1020" s="29"/>
      <c r="C1020" s="29"/>
      <c r="D1020" s="29"/>
      <c r="E1020" s="29"/>
    </row>
    <row r="1021" spans="1:5" x14ac:dyDescent="0.2">
      <c r="A1021" s="29"/>
      <c r="B1021" s="29"/>
      <c r="C1021" s="29"/>
      <c r="D1021" s="29"/>
      <c r="E1021" s="29"/>
    </row>
    <row r="1022" spans="1:5" x14ac:dyDescent="0.2">
      <c r="A1022" s="29"/>
      <c r="B1022" s="29"/>
      <c r="C1022" s="29"/>
      <c r="D1022" s="29"/>
      <c r="E1022" s="29"/>
    </row>
    <row r="1023" spans="1:5" x14ac:dyDescent="0.2">
      <c r="A1023" s="29"/>
      <c r="B1023" s="29"/>
      <c r="C1023" s="29"/>
      <c r="D1023" s="29"/>
      <c r="E1023" s="29"/>
    </row>
    <row r="1024" spans="1:5" x14ac:dyDescent="0.2">
      <c r="A1024" s="29"/>
      <c r="B1024" s="29"/>
      <c r="C1024" s="29"/>
      <c r="D1024" s="29"/>
      <c r="E1024" s="29"/>
    </row>
    <row r="1025" spans="1:5" x14ac:dyDescent="0.2">
      <c r="A1025" s="29"/>
      <c r="B1025" s="29"/>
      <c r="C1025" s="29"/>
      <c r="D1025" s="29"/>
      <c r="E1025" s="29"/>
    </row>
    <row r="1026" spans="1:5" x14ac:dyDescent="0.2">
      <c r="A1026" s="29"/>
      <c r="B1026" s="29"/>
      <c r="C1026" s="29"/>
      <c r="D1026" s="29"/>
      <c r="E1026" s="29"/>
    </row>
    <row r="1027" spans="1:5" x14ac:dyDescent="0.2">
      <c r="A1027" s="29"/>
      <c r="B1027" s="29"/>
      <c r="C1027" s="29"/>
      <c r="D1027" s="29"/>
      <c r="E1027" s="29"/>
    </row>
    <row r="1028" spans="1:5" x14ac:dyDescent="0.2">
      <c r="A1028" s="29"/>
      <c r="B1028" s="29"/>
      <c r="C1028" s="29"/>
      <c r="D1028" s="29"/>
      <c r="E1028" s="29"/>
    </row>
    <row r="1029" spans="1:5" x14ac:dyDescent="0.2">
      <c r="A1029" s="29"/>
      <c r="B1029" s="29"/>
      <c r="C1029" s="29"/>
      <c r="D1029" s="29"/>
      <c r="E1029" s="29"/>
    </row>
    <row r="1030" spans="1:5" x14ac:dyDescent="0.2">
      <c r="A1030" s="29"/>
      <c r="B1030" s="29"/>
      <c r="C1030" s="29"/>
      <c r="D1030" s="29"/>
      <c r="E1030" s="29"/>
    </row>
    <row r="1031" spans="1:5" x14ac:dyDescent="0.2">
      <c r="A1031" s="29"/>
      <c r="B1031" s="29"/>
      <c r="C1031" s="29"/>
      <c r="D1031" s="29"/>
      <c r="E1031" s="29"/>
    </row>
    <row r="1032" spans="1:5" x14ac:dyDescent="0.2">
      <c r="A1032" s="29"/>
      <c r="B1032" s="29"/>
      <c r="C1032" s="29"/>
      <c r="D1032" s="29"/>
      <c r="E1032" s="29"/>
    </row>
    <row r="1033" spans="1:5" x14ac:dyDescent="0.2">
      <c r="A1033" s="29"/>
      <c r="B1033" s="29"/>
      <c r="C1033" s="29"/>
      <c r="D1033" s="29"/>
      <c r="E1033" s="29"/>
    </row>
    <row r="1034" spans="1:5" x14ac:dyDescent="0.2">
      <c r="A1034" s="29"/>
      <c r="B1034" s="29"/>
      <c r="C1034" s="29"/>
      <c r="D1034" s="29"/>
      <c r="E1034" s="29"/>
    </row>
    <row r="1035" spans="1:5" x14ac:dyDescent="0.2">
      <c r="A1035" s="29"/>
      <c r="B1035" s="29"/>
      <c r="C1035" s="29"/>
      <c r="D1035" s="29"/>
      <c r="E1035" s="29"/>
    </row>
    <row r="1036" spans="1:5" x14ac:dyDescent="0.2">
      <c r="A1036" s="29"/>
      <c r="B1036" s="29"/>
      <c r="C1036" s="29"/>
      <c r="D1036" s="29"/>
      <c r="E1036" s="29"/>
    </row>
    <row r="1037" spans="1:5" x14ac:dyDescent="0.2">
      <c r="A1037" s="29"/>
      <c r="B1037" s="29"/>
      <c r="C1037" s="29"/>
      <c r="D1037" s="29"/>
      <c r="E1037" s="29"/>
    </row>
    <row r="1038" spans="1:5" x14ac:dyDescent="0.2">
      <c r="A1038" s="29"/>
      <c r="B1038" s="29"/>
      <c r="C1038" s="29"/>
      <c r="D1038" s="29"/>
      <c r="E1038" s="29"/>
    </row>
    <row r="1039" spans="1:5" x14ac:dyDescent="0.2">
      <c r="A1039" s="29"/>
      <c r="B1039" s="29"/>
      <c r="C1039" s="29"/>
      <c r="D1039" s="29"/>
      <c r="E1039" s="29"/>
    </row>
    <row r="1040" spans="1:5" x14ac:dyDescent="0.2">
      <c r="A1040" s="29"/>
      <c r="B1040" s="29"/>
      <c r="C1040" s="29"/>
      <c r="D1040" s="29"/>
      <c r="E1040" s="29"/>
    </row>
    <row r="1041" spans="1:5" x14ac:dyDescent="0.2">
      <c r="A1041" s="29"/>
      <c r="B1041" s="29"/>
      <c r="C1041" s="29"/>
      <c r="D1041" s="29"/>
      <c r="E1041" s="29"/>
    </row>
    <row r="1042" spans="1:5" x14ac:dyDescent="0.2">
      <c r="A1042" s="29"/>
      <c r="B1042" s="29"/>
      <c r="C1042" s="29"/>
      <c r="D1042" s="29"/>
      <c r="E1042" s="29"/>
    </row>
    <row r="1043" spans="1:5" x14ac:dyDescent="0.2">
      <c r="A1043" s="29"/>
      <c r="B1043" s="29"/>
      <c r="C1043" s="29"/>
      <c r="D1043" s="29"/>
      <c r="E1043" s="29"/>
    </row>
    <row r="1044" spans="1:5" x14ac:dyDescent="0.2">
      <c r="A1044" s="29"/>
      <c r="B1044" s="29"/>
      <c r="C1044" s="29"/>
      <c r="D1044" s="29"/>
      <c r="E1044" s="29"/>
    </row>
    <row r="1045" spans="1:5" x14ac:dyDescent="0.2">
      <c r="A1045" s="29"/>
      <c r="B1045" s="29"/>
      <c r="C1045" s="29"/>
      <c r="D1045" s="29"/>
      <c r="E1045" s="29"/>
    </row>
    <row r="1046" spans="1:5" x14ac:dyDescent="0.2">
      <c r="A1046" s="29"/>
      <c r="B1046" s="29"/>
      <c r="C1046" s="29"/>
      <c r="D1046" s="29"/>
      <c r="E1046" s="29"/>
    </row>
    <row r="1047" spans="1:5" x14ac:dyDescent="0.2">
      <c r="A1047" s="29"/>
      <c r="B1047" s="29"/>
      <c r="C1047" s="29"/>
      <c r="D1047" s="29"/>
      <c r="E1047" s="29"/>
    </row>
    <row r="1048" spans="1:5" x14ac:dyDescent="0.2">
      <c r="A1048" s="29"/>
      <c r="B1048" s="29"/>
      <c r="C1048" s="29"/>
      <c r="D1048" s="29"/>
      <c r="E1048" s="29"/>
    </row>
    <row r="1049" spans="1:5" x14ac:dyDescent="0.2">
      <c r="A1049" s="29"/>
      <c r="B1049" s="29"/>
      <c r="C1049" s="29"/>
      <c r="D1049" s="29"/>
      <c r="E1049" s="29"/>
    </row>
    <row r="1050" spans="1:5" x14ac:dyDescent="0.2">
      <c r="A1050" s="29"/>
      <c r="B1050" s="29"/>
      <c r="C1050" s="29"/>
      <c r="D1050" s="29"/>
      <c r="E1050" s="29"/>
    </row>
    <row r="1051" spans="1:5" x14ac:dyDescent="0.2">
      <c r="A1051" s="29"/>
      <c r="B1051" s="29"/>
      <c r="C1051" s="29"/>
      <c r="D1051" s="29"/>
      <c r="E1051" s="29"/>
    </row>
    <row r="1052" spans="1:5" x14ac:dyDescent="0.2">
      <c r="A1052" s="29"/>
      <c r="B1052" s="29"/>
      <c r="C1052" s="29"/>
      <c r="D1052" s="29"/>
      <c r="E1052" s="29"/>
    </row>
    <row r="1053" spans="1:5" x14ac:dyDescent="0.2">
      <c r="A1053" s="29"/>
      <c r="B1053" s="29"/>
      <c r="C1053" s="29"/>
      <c r="D1053" s="29"/>
      <c r="E1053" s="29"/>
    </row>
    <row r="1054" spans="1:5" x14ac:dyDescent="0.2">
      <c r="A1054" s="29"/>
      <c r="B1054" s="29"/>
      <c r="C1054" s="29"/>
      <c r="D1054" s="29"/>
      <c r="E1054" s="29"/>
    </row>
    <row r="1055" spans="1:5" x14ac:dyDescent="0.2">
      <c r="A1055" s="29"/>
      <c r="B1055" s="29"/>
      <c r="C1055" s="29"/>
      <c r="D1055" s="29"/>
      <c r="E1055" s="29"/>
    </row>
    <row r="1056" spans="1:5" x14ac:dyDescent="0.2">
      <c r="A1056" s="29"/>
      <c r="B1056" s="29"/>
      <c r="C1056" s="29"/>
      <c r="D1056" s="29"/>
      <c r="E1056" s="29"/>
    </row>
    <row r="1057" spans="1:5" x14ac:dyDescent="0.2">
      <c r="A1057" s="29"/>
      <c r="B1057" s="29"/>
      <c r="C1057" s="29"/>
      <c r="D1057" s="29"/>
      <c r="E1057" s="29"/>
    </row>
    <row r="1058" spans="1:5" x14ac:dyDescent="0.2">
      <c r="A1058" s="29"/>
      <c r="B1058" s="29"/>
      <c r="C1058" s="29"/>
      <c r="D1058" s="29"/>
      <c r="E1058" s="29"/>
    </row>
    <row r="1059" spans="1:5" x14ac:dyDescent="0.2">
      <c r="A1059" s="29"/>
      <c r="B1059" s="29"/>
      <c r="C1059" s="29"/>
      <c r="D1059" s="29"/>
      <c r="E1059" s="29"/>
    </row>
    <row r="1060" spans="1:5" x14ac:dyDescent="0.2">
      <c r="A1060" s="29"/>
      <c r="B1060" s="29"/>
      <c r="C1060" s="29"/>
      <c r="D1060" s="29"/>
      <c r="E1060" s="29"/>
    </row>
    <row r="1061" spans="1:5" x14ac:dyDescent="0.2">
      <c r="A1061" s="29"/>
      <c r="B1061" s="29"/>
      <c r="C1061" s="29"/>
      <c r="D1061" s="29"/>
      <c r="E1061" s="29"/>
    </row>
    <row r="1062" spans="1:5" x14ac:dyDescent="0.2">
      <c r="A1062" s="29"/>
      <c r="B1062" s="29"/>
      <c r="C1062" s="29"/>
      <c r="D1062" s="29"/>
      <c r="E1062" s="29"/>
    </row>
    <row r="1063" spans="1:5" x14ac:dyDescent="0.2">
      <c r="A1063" s="29"/>
      <c r="B1063" s="29"/>
      <c r="C1063" s="29"/>
      <c r="D1063" s="29"/>
      <c r="E1063" s="29"/>
    </row>
    <row r="1064" spans="1:5" x14ac:dyDescent="0.2">
      <c r="A1064" s="29"/>
      <c r="B1064" s="29"/>
      <c r="C1064" s="29"/>
      <c r="D1064" s="29"/>
      <c r="E1064" s="29"/>
    </row>
    <row r="1065" spans="1:5" x14ac:dyDescent="0.2">
      <c r="A1065" s="29"/>
      <c r="B1065" s="29"/>
      <c r="C1065" s="29"/>
      <c r="D1065" s="29"/>
      <c r="E1065" s="29"/>
    </row>
    <row r="1066" spans="1:5" x14ac:dyDescent="0.2">
      <c r="A1066" s="29"/>
      <c r="B1066" s="29"/>
      <c r="C1066" s="29"/>
      <c r="D1066" s="29"/>
      <c r="E1066" s="29"/>
    </row>
    <row r="1067" spans="1:5" x14ac:dyDescent="0.2">
      <c r="A1067" s="29"/>
      <c r="B1067" s="29"/>
      <c r="C1067" s="29"/>
      <c r="D1067" s="29"/>
      <c r="E1067" s="29"/>
    </row>
    <row r="1068" spans="1:5" x14ac:dyDescent="0.2">
      <c r="A1068" s="29"/>
      <c r="B1068" s="29"/>
      <c r="C1068" s="29"/>
      <c r="D1068" s="29"/>
      <c r="E1068" s="29"/>
    </row>
    <row r="1069" spans="1:5" x14ac:dyDescent="0.2">
      <c r="A1069" s="29"/>
      <c r="B1069" s="29"/>
      <c r="C1069" s="29"/>
      <c r="D1069" s="29"/>
      <c r="E1069" s="29"/>
    </row>
    <row r="1070" spans="1:5" x14ac:dyDescent="0.2">
      <c r="A1070" s="29"/>
      <c r="B1070" s="29"/>
      <c r="C1070" s="29"/>
      <c r="D1070" s="29"/>
      <c r="E1070" s="29"/>
    </row>
    <row r="1071" spans="1:5" x14ac:dyDescent="0.2">
      <c r="A1071" s="29"/>
      <c r="B1071" s="29"/>
      <c r="C1071" s="29"/>
      <c r="D1071" s="29"/>
      <c r="E1071" s="29"/>
    </row>
    <row r="1072" spans="1:5" x14ac:dyDescent="0.2">
      <c r="A1072" s="29"/>
      <c r="B1072" s="29"/>
      <c r="C1072" s="29"/>
      <c r="D1072" s="29"/>
      <c r="E1072" s="29"/>
    </row>
    <row r="1073" spans="1:5" x14ac:dyDescent="0.2">
      <c r="A1073" s="29"/>
      <c r="B1073" s="29"/>
      <c r="C1073" s="29"/>
      <c r="D1073" s="29"/>
      <c r="E1073" s="29"/>
    </row>
    <row r="1074" spans="1:5" x14ac:dyDescent="0.2">
      <c r="A1074" s="29"/>
      <c r="B1074" s="29"/>
      <c r="C1074" s="29"/>
      <c r="D1074" s="29"/>
      <c r="E1074" s="29"/>
    </row>
    <row r="1075" spans="1:5" x14ac:dyDescent="0.2">
      <c r="A1075" s="29"/>
      <c r="B1075" s="29"/>
      <c r="C1075" s="29"/>
      <c r="D1075" s="29"/>
      <c r="E1075" s="29"/>
    </row>
    <row r="1076" spans="1:5" x14ac:dyDescent="0.2">
      <c r="A1076" s="29"/>
      <c r="B1076" s="29"/>
      <c r="C1076" s="29"/>
      <c r="D1076" s="29"/>
      <c r="E1076" s="29"/>
    </row>
    <row r="1077" spans="1:5" x14ac:dyDescent="0.2">
      <c r="A1077" s="29"/>
      <c r="B1077" s="29"/>
      <c r="C1077" s="29"/>
      <c r="D1077" s="29"/>
      <c r="E1077" s="29"/>
    </row>
    <row r="1078" spans="1:5" x14ac:dyDescent="0.2">
      <c r="A1078" s="29"/>
      <c r="B1078" s="29"/>
      <c r="C1078" s="29"/>
      <c r="D1078" s="29"/>
      <c r="E1078" s="29"/>
    </row>
    <row r="1079" spans="1:5" x14ac:dyDescent="0.2">
      <c r="A1079" s="29"/>
      <c r="B1079" s="29"/>
      <c r="C1079" s="29"/>
      <c r="D1079" s="29"/>
      <c r="E1079" s="29"/>
    </row>
    <row r="1080" spans="1:5" x14ac:dyDescent="0.2">
      <c r="A1080" s="29"/>
      <c r="B1080" s="29"/>
      <c r="C1080" s="29"/>
      <c r="D1080" s="29"/>
      <c r="E1080" s="29"/>
    </row>
    <row r="1081" spans="1:5" x14ac:dyDescent="0.2">
      <c r="A1081" s="29"/>
      <c r="B1081" s="29"/>
      <c r="C1081" s="29"/>
      <c r="D1081" s="29"/>
      <c r="E1081" s="29"/>
    </row>
    <row r="1082" spans="1:5" x14ac:dyDescent="0.2">
      <c r="A1082" s="29"/>
      <c r="B1082" s="29"/>
      <c r="C1082" s="29"/>
      <c r="D1082" s="29"/>
      <c r="E1082" s="29"/>
    </row>
    <row r="1083" spans="1:5" x14ac:dyDescent="0.2">
      <c r="A1083" s="29"/>
      <c r="B1083" s="29"/>
      <c r="C1083" s="29"/>
      <c r="D1083" s="29"/>
      <c r="E1083" s="29"/>
    </row>
    <row r="1084" spans="1:5" x14ac:dyDescent="0.2">
      <c r="A1084" s="29"/>
      <c r="B1084" s="29"/>
      <c r="C1084" s="29"/>
      <c r="D1084" s="29"/>
      <c r="E1084" s="29"/>
    </row>
    <row r="1085" spans="1:5" x14ac:dyDescent="0.2">
      <c r="A1085" s="29"/>
      <c r="B1085" s="29"/>
      <c r="C1085" s="29"/>
      <c r="D1085" s="29"/>
      <c r="E1085" s="29"/>
    </row>
    <row r="1086" spans="1:5" x14ac:dyDescent="0.2">
      <c r="A1086" s="29"/>
      <c r="B1086" s="29"/>
      <c r="C1086" s="29"/>
      <c r="D1086" s="29"/>
      <c r="E1086" s="29"/>
    </row>
    <row r="1087" spans="1:5" x14ac:dyDescent="0.2">
      <c r="A1087" s="29"/>
      <c r="B1087" s="29"/>
      <c r="C1087" s="29"/>
      <c r="D1087" s="29"/>
      <c r="E1087" s="29"/>
    </row>
    <row r="1088" spans="1:5" x14ac:dyDescent="0.2">
      <c r="A1088" s="29"/>
      <c r="B1088" s="29"/>
      <c r="C1088" s="29"/>
      <c r="D1088" s="29"/>
      <c r="E1088" s="29"/>
    </row>
    <row r="1089" spans="1:5" x14ac:dyDescent="0.2">
      <c r="A1089" s="29"/>
      <c r="B1089" s="29"/>
      <c r="C1089" s="29"/>
      <c r="D1089" s="29"/>
      <c r="E1089" s="29"/>
    </row>
    <row r="1090" spans="1:5" x14ac:dyDescent="0.2">
      <c r="A1090" s="29"/>
      <c r="B1090" s="29"/>
      <c r="C1090" s="29"/>
      <c r="D1090" s="29"/>
      <c r="E1090" s="29"/>
    </row>
    <row r="1091" spans="1:5" x14ac:dyDescent="0.2">
      <c r="A1091" s="29"/>
      <c r="B1091" s="29"/>
      <c r="C1091" s="29"/>
      <c r="D1091" s="29"/>
      <c r="E1091" s="29"/>
    </row>
    <row r="1092" spans="1:5" x14ac:dyDescent="0.2">
      <c r="A1092" s="29"/>
      <c r="B1092" s="29"/>
      <c r="C1092" s="29"/>
      <c r="D1092" s="29"/>
      <c r="E1092" s="29"/>
    </row>
    <row r="1093" spans="1:5" x14ac:dyDescent="0.2">
      <c r="A1093" s="29"/>
      <c r="B1093" s="29"/>
      <c r="C1093" s="29"/>
      <c r="D1093" s="29"/>
      <c r="E1093" s="29"/>
    </row>
    <row r="1094" spans="1:5" x14ac:dyDescent="0.2">
      <c r="A1094" s="29"/>
      <c r="B1094" s="29"/>
      <c r="C1094" s="29"/>
      <c r="D1094" s="29"/>
      <c r="E1094" s="29"/>
    </row>
    <row r="1095" spans="1:5" x14ac:dyDescent="0.2">
      <c r="A1095" s="29"/>
      <c r="B1095" s="29"/>
      <c r="C1095" s="29"/>
      <c r="D1095" s="29"/>
      <c r="E1095" s="29"/>
    </row>
    <row r="1096" spans="1:5" x14ac:dyDescent="0.2">
      <c r="A1096" s="29"/>
      <c r="B1096" s="29"/>
      <c r="C1096" s="29"/>
      <c r="D1096" s="29"/>
      <c r="E1096" s="29"/>
    </row>
    <row r="1097" spans="1:5" x14ac:dyDescent="0.2">
      <c r="A1097" s="29"/>
      <c r="B1097" s="29"/>
      <c r="C1097" s="29"/>
      <c r="D1097" s="29"/>
      <c r="E1097" s="29"/>
    </row>
    <row r="1098" spans="1:5" x14ac:dyDescent="0.2">
      <c r="A1098" s="29"/>
      <c r="B1098" s="29"/>
      <c r="C1098" s="29"/>
      <c r="D1098" s="29"/>
      <c r="E1098" s="29"/>
    </row>
    <row r="1099" spans="1:5" x14ac:dyDescent="0.2">
      <c r="A1099" s="29"/>
      <c r="B1099" s="29"/>
      <c r="C1099" s="29"/>
      <c r="D1099" s="29"/>
      <c r="E1099" s="29"/>
    </row>
    <row r="1100" spans="1:5" x14ac:dyDescent="0.2">
      <c r="A1100" s="29"/>
      <c r="B1100" s="29"/>
      <c r="C1100" s="29"/>
      <c r="D1100" s="29"/>
      <c r="E1100" s="29"/>
    </row>
    <row r="1101" spans="1:5" x14ac:dyDescent="0.2">
      <c r="A1101" s="29"/>
      <c r="B1101" s="29"/>
      <c r="C1101" s="29"/>
      <c r="D1101" s="29"/>
      <c r="E1101" s="29"/>
    </row>
    <row r="1102" spans="1:5" x14ac:dyDescent="0.2">
      <c r="A1102" s="29"/>
      <c r="B1102" s="29"/>
      <c r="C1102" s="29"/>
      <c r="D1102" s="29"/>
      <c r="E1102" s="29"/>
    </row>
    <row r="1103" spans="1:5" x14ac:dyDescent="0.2">
      <c r="A1103" s="29"/>
      <c r="B1103" s="29"/>
      <c r="C1103" s="29"/>
      <c r="D1103" s="29"/>
      <c r="E1103" s="29"/>
    </row>
    <row r="1104" spans="1:5" x14ac:dyDescent="0.2">
      <c r="A1104" s="29"/>
      <c r="B1104" s="29"/>
      <c r="C1104" s="29"/>
      <c r="D1104" s="29"/>
      <c r="E1104" s="29"/>
    </row>
    <row r="1105" spans="1:5" x14ac:dyDescent="0.2">
      <c r="A1105" s="29"/>
      <c r="B1105" s="29"/>
      <c r="C1105" s="29"/>
      <c r="D1105" s="29"/>
      <c r="E1105" s="29"/>
    </row>
    <row r="1106" spans="1:5" x14ac:dyDescent="0.2">
      <c r="A1106" s="29"/>
      <c r="B1106" s="29"/>
      <c r="C1106" s="29"/>
      <c r="D1106" s="29"/>
      <c r="E1106" s="29"/>
    </row>
    <row r="1107" spans="1:5" x14ac:dyDescent="0.2">
      <c r="A1107" s="29"/>
      <c r="B1107" s="29"/>
      <c r="C1107" s="29"/>
      <c r="D1107" s="29"/>
      <c r="E1107" s="29"/>
    </row>
    <row r="1108" spans="1:5" x14ac:dyDescent="0.2">
      <c r="A1108" s="29"/>
      <c r="B1108" s="29"/>
      <c r="C1108" s="29"/>
      <c r="D1108" s="29"/>
      <c r="E1108" s="29"/>
    </row>
    <row r="1109" spans="1:5" x14ac:dyDescent="0.2">
      <c r="A1109" s="29"/>
      <c r="B1109" s="29"/>
      <c r="C1109" s="29"/>
      <c r="D1109" s="29"/>
      <c r="E1109" s="29"/>
    </row>
    <row r="1110" spans="1:5" x14ac:dyDescent="0.2">
      <c r="A1110" s="29"/>
      <c r="B1110" s="29"/>
      <c r="C1110" s="29"/>
      <c r="D1110" s="29"/>
      <c r="E1110" s="29"/>
    </row>
    <row r="1111" spans="1:5" x14ac:dyDescent="0.2">
      <c r="A1111" s="29"/>
      <c r="B1111" s="29"/>
      <c r="C1111" s="29"/>
      <c r="D1111" s="29"/>
      <c r="E1111" s="29"/>
    </row>
  </sheetData>
  <mergeCells count="70">
    <mergeCell ref="A40:B40"/>
    <mergeCell ref="C40:E40"/>
    <mergeCell ref="A41:B41"/>
    <mergeCell ref="C41:E41"/>
    <mergeCell ref="A42:B42"/>
    <mergeCell ref="C42:E42"/>
    <mergeCell ref="A37:B37"/>
    <mergeCell ref="C37:E37"/>
    <mergeCell ref="A38:B38"/>
    <mergeCell ref="C38:E38"/>
    <mergeCell ref="A39:B39"/>
    <mergeCell ref="C39:E39"/>
    <mergeCell ref="A36:B36"/>
    <mergeCell ref="C36:E36"/>
    <mergeCell ref="B28:C28"/>
    <mergeCell ref="D28:E28"/>
    <mergeCell ref="B29:C29"/>
    <mergeCell ref="D29:E29"/>
    <mergeCell ref="A30:E30"/>
    <mergeCell ref="A32:B32"/>
    <mergeCell ref="C32:E32"/>
    <mergeCell ref="A33:E33"/>
    <mergeCell ref="A34:B34"/>
    <mergeCell ref="C34:E34"/>
    <mergeCell ref="A35:B35"/>
    <mergeCell ref="C35:E35"/>
    <mergeCell ref="B25:C25"/>
    <mergeCell ref="D25:E25"/>
    <mergeCell ref="B26:C26"/>
    <mergeCell ref="D26:E26"/>
    <mergeCell ref="B27:C27"/>
    <mergeCell ref="D27:E27"/>
    <mergeCell ref="B24:C24"/>
    <mergeCell ref="D24:E24"/>
    <mergeCell ref="B20:C20"/>
    <mergeCell ref="D20:E20"/>
    <mergeCell ref="B21:C21"/>
    <mergeCell ref="D21:E21"/>
    <mergeCell ref="B22:C22"/>
    <mergeCell ref="D22:E22"/>
    <mergeCell ref="B18:C18"/>
    <mergeCell ref="D18:E18"/>
    <mergeCell ref="B19:C19"/>
    <mergeCell ref="D19:E19"/>
    <mergeCell ref="B23:C23"/>
    <mergeCell ref="D23:E23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8:C8"/>
    <mergeCell ref="D8:E9"/>
    <mergeCell ref="B9:C9"/>
    <mergeCell ref="A10:E10"/>
    <mergeCell ref="B11:C11"/>
    <mergeCell ref="D11:E11"/>
    <mergeCell ref="A7:E7"/>
    <mergeCell ref="D1:E1"/>
    <mergeCell ref="D2:E2"/>
    <mergeCell ref="D3:E3"/>
    <mergeCell ref="D4:E4"/>
    <mergeCell ref="A5:E5"/>
  </mergeCells>
  <pageMargins left="0.78740157480314965" right="0.59055118110236227" top="0.78740157480314965" bottom="0.59055118110236227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4" zoomScaleNormal="100" workbookViewId="0">
      <selection activeCell="A5" sqref="A5:C5"/>
    </sheetView>
  </sheetViews>
  <sheetFormatPr defaultRowHeight="12.75" x14ac:dyDescent="0.2"/>
  <cols>
    <col min="1" max="1" width="27.7109375" customWidth="1"/>
    <col min="2" max="2" width="58.42578125" customWidth="1"/>
    <col min="3" max="3" width="12" style="1" customWidth="1"/>
  </cols>
  <sheetData>
    <row r="1" spans="1:4" x14ac:dyDescent="0.2">
      <c r="B1" s="252" t="s">
        <v>92</v>
      </c>
      <c r="C1" s="252"/>
    </row>
    <row r="2" spans="1:4" x14ac:dyDescent="0.2">
      <c r="B2" s="252" t="s">
        <v>1</v>
      </c>
      <c r="C2" s="252"/>
    </row>
    <row r="3" spans="1:4" x14ac:dyDescent="0.2">
      <c r="B3" s="252" t="s">
        <v>2</v>
      </c>
      <c r="C3" s="252"/>
    </row>
    <row r="4" spans="1:4" x14ac:dyDescent="0.2">
      <c r="B4" s="252" t="s">
        <v>3</v>
      </c>
      <c r="C4" s="252"/>
    </row>
    <row r="5" spans="1:4" x14ac:dyDescent="0.2">
      <c r="A5" s="253" t="s">
        <v>396</v>
      </c>
      <c r="B5" s="252"/>
      <c r="C5" s="252"/>
    </row>
    <row r="6" spans="1:4" ht="7.5" customHeight="1" x14ac:dyDescent="0.2">
      <c r="A6" s="30"/>
      <c r="B6" s="30"/>
    </row>
    <row r="7" spans="1:4" ht="19.5" customHeight="1" x14ac:dyDescent="0.2">
      <c r="A7" s="251" t="s">
        <v>93</v>
      </c>
      <c r="B7" s="251"/>
      <c r="C7" s="251"/>
    </row>
    <row r="8" spans="1:4" ht="19.5" customHeight="1" thickBot="1" x14ac:dyDescent="0.25">
      <c r="A8" s="31"/>
      <c r="B8" s="31"/>
      <c r="C8" s="32" t="s">
        <v>94</v>
      </c>
    </row>
    <row r="9" spans="1:4" ht="21.75" customHeight="1" thickBot="1" x14ac:dyDescent="0.25">
      <c r="A9" s="33" t="s">
        <v>95</v>
      </c>
      <c r="B9" s="34" t="s">
        <v>96</v>
      </c>
      <c r="C9" s="35" t="s">
        <v>97</v>
      </c>
    </row>
    <row r="10" spans="1:4" ht="16.5" customHeight="1" x14ac:dyDescent="0.2">
      <c r="A10" s="36" t="s">
        <v>98</v>
      </c>
      <c r="B10" s="37" t="s">
        <v>99</v>
      </c>
      <c r="C10" s="38">
        <f>C11+C14+C20+C23+C29+C32+C35</f>
        <v>1829.67</v>
      </c>
    </row>
    <row r="11" spans="1:4" ht="17.25" customHeight="1" x14ac:dyDescent="0.2">
      <c r="A11" s="39" t="s">
        <v>100</v>
      </c>
      <c r="B11" s="40" t="s">
        <v>101</v>
      </c>
      <c r="C11" s="41">
        <v>1002</v>
      </c>
    </row>
    <row r="12" spans="1:4" ht="21" customHeight="1" x14ac:dyDescent="0.2">
      <c r="A12" s="39" t="s">
        <v>102</v>
      </c>
      <c r="B12" s="40" t="s">
        <v>103</v>
      </c>
      <c r="C12" s="41">
        <v>1002</v>
      </c>
    </row>
    <row r="13" spans="1:4" ht="54" customHeight="1" x14ac:dyDescent="0.2">
      <c r="A13" s="42" t="s">
        <v>104</v>
      </c>
      <c r="B13" s="43" t="s">
        <v>105</v>
      </c>
      <c r="C13" s="44">
        <v>1002</v>
      </c>
    </row>
    <row r="14" spans="1:4" ht="28.5" customHeight="1" x14ac:dyDescent="0.2">
      <c r="A14" s="45" t="s">
        <v>106</v>
      </c>
      <c r="B14" s="46" t="s">
        <v>107</v>
      </c>
      <c r="C14" s="47">
        <f>C15</f>
        <v>340.67</v>
      </c>
    </row>
    <row r="15" spans="1:4" ht="27" customHeight="1" x14ac:dyDescent="0.2">
      <c r="A15" s="42" t="s">
        <v>108</v>
      </c>
      <c r="B15" s="43" t="s">
        <v>109</v>
      </c>
      <c r="C15" s="47">
        <f>C16+C17+C18+C19</f>
        <v>340.67</v>
      </c>
      <c r="D15" s="48"/>
    </row>
    <row r="16" spans="1:4" ht="78.75" customHeight="1" x14ac:dyDescent="0.2">
      <c r="A16" s="45" t="s">
        <v>110</v>
      </c>
      <c r="B16" s="46" t="s">
        <v>111</v>
      </c>
      <c r="C16" s="47">
        <v>153.1</v>
      </c>
      <c r="D16" s="48"/>
    </row>
    <row r="17" spans="1:4" ht="93.75" customHeight="1" x14ac:dyDescent="0.2">
      <c r="A17" s="45" t="s">
        <v>112</v>
      </c>
      <c r="B17" s="46" t="s">
        <v>113</v>
      </c>
      <c r="C17" s="49">
        <v>2.9</v>
      </c>
      <c r="D17" s="50"/>
    </row>
    <row r="18" spans="1:4" ht="81.75" customHeight="1" x14ac:dyDescent="0.2">
      <c r="A18" s="45" t="s">
        <v>114</v>
      </c>
      <c r="B18" s="46" t="s">
        <v>115</v>
      </c>
      <c r="C18" s="47">
        <v>203.87</v>
      </c>
      <c r="D18" s="48"/>
    </row>
    <row r="19" spans="1:4" ht="78.75" customHeight="1" x14ac:dyDescent="0.2">
      <c r="A19" s="45" t="s">
        <v>116</v>
      </c>
      <c r="B19" s="46" t="s">
        <v>117</v>
      </c>
      <c r="C19" s="47">
        <v>-19.2</v>
      </c>
      <c r="D19" s="48"/>
    </row>
    <row r="20" spans="1:4" ht="21" customHeight="1" x14ac:dyDescent="0.2">
      <c r="A20" s="45" t="s">
        <v>118</v>
      </c>
      <c r="B20" s="46" t="s">
        <v>119</v>
      </c>
      <c r="C20" s="47">
        <v>4</v>
      </c>
    </row>
    <row r="21" spans="1:4" ht="18" customHeight="1" x14ac:dyDescent="0.2">
      <c r="A21" s="45" t="s">
        <v>120</v>
      </c>
      <c r="B21" s="46" t="s">
        <v>121</v>
      </c>
      <c r="C21" s="47">
        <v>4</v>
      </c>
    </row>
    <row r="22" spans="1:4" ht="19.5" customHeight="1" x14ac:dyDescent="0.2">
      <c r="A22" s="42" t="s">
        <v>122</v>
      </c>
      <c r="B22" s="43" t="s">
        <v>121</v>
      </c>
      <c r="C22" s="47">
        <v>4</v>
      </c>
    </row>
    <row r="23" spans="1:4" ht="16.5" customHeight="1" x14ac:dyDescent="0.2">
      <c r="A23" s="42" t="s">
        <v>123</v>
      </c>
      <c r="B23" s="43" t="s">
        <v>124</v>
      </c>
      <c r="C23" s="47">
        <f>C26+C24</f>
        <v>406</v>
      </c>
    </row>
    <row r="24" spans="1:4" ht="18" customHeight="1" x14ac:dyDescent="0.2">
      <c r="A24" s="42" t="s">
        <v>125</v>
      </c>
      <c r="B24" s="43" t="s">
        <v>126</v>
      </c>
      <c r="C24" s="47">
        <f>C25</f>
        <v>56</v>
      </c>
    </row>
    <row r="25" spans="1:4" ht="37.5" customHeight="1" x14ac:dyDescent="0.2">
      <c r="A25" s="51" t="s">
        <v>127</v>
      </c>
      <c r="B25" s="52" t="s">
        <v>128</v>
      </c>
      <c r="C25" s="56">
        <v>56</v>
      </c>
    </row>
    <row r="26" spans="1:4" ht="17.25" customHeight="1" x14ac:dyDescent="0.2">
      <c r="A26" s="51" t="s">
        <v>129</v>
      </c>
      <c r="B26" s="52" t="s">
        <v>130</v>
      </c>
      <c r="C26" s="56">
        <v>350</v>
      </c>
    </row>
    <row r="27" spans="1:4" ht="29.25" customHeight="1" x14ac:dyDescent="0.2">
      <c r="A27" s="53" t="s">
        <v>131</v>
      </c>
      <c r="B27" s="52" t="s">
        <v>132</v>
      </c>
      <c r="C27" s="56">
        <v>300</v>
      </c>
    </row>
    <row r="28" spans="1:4" ht="27.75" customHeight="1" x14ac:dyDescent="0.2">
      <c r="A28" s="53" t="s">
        <v>133</v>
      </c>
      <c r="B28" s="52" t="s">
        <v>134</v>
      </c>
      <c r="C28" s="56">
        <v>50</v>
      </c>
    </row>
    <row r="29" spans="1:4" ht="21" customHeight="1" x14ac:dyDescent="0.2">
      <c r="A29" s="54" t="s">
        <v>135</v>
      </c>
      <c r="B29" s="55" t="s">
        <v>136</v>
      </c>
      <c r="C29" s="56">
        <f>C31</f>
        <v>2</v>
      </c>
    </row>
    <row r="30" spans="1:4" ht="38.25" x14ac:dyDescent="0.2">
      <c r="A30" s="54" t="s">
        <v>137</v>
      </c>
      <c r="B30" s="55" t="s">
        <v>138</v>
      </c>
      <c r="C30" s="56">
        <f>C31</f>
        <v>2</v>
      </c>
    </row>
    <row r="31" spans="1:4" ht="51" x14ac:dyDescent="0.2">
      <c r="A31" s="53" t="s">
        <v>139</v>
      </c>
      <c r="B31" s="52" t="s">
        <v>45</v>
      </c>
      <c r="C31" s="56">
        <v>2</v>
      </c>
    </row>
    <row r="32" spans="1:4" ht="33" customHeight="1" x14ac:dyDescent="0.2">
      <c r="A32" s="57" t="s">
        <v>140</v>
      </c>
      <c r="B32" s="52" t="s">
        <v>141</v>
      </c>
      <c r="C32" s="56">
        <v>55</v>
      </c>
    </row>
    <row r="33" spans="1:3" ht="63.75" x14ac:dyDescent="0.2">
      <c r="A33" s="57" t="s">
        <v>142</v>
      </c>
      <c r="B33" s="52" t="s">
        <v>143</v>
      </c>
      <c r="C33" s="56">
        <v>55</v>
      </c>
    </row>
    <row r="34" spans="1:3" ht="51" x14ac:dyDescent="0.2">
      <c r="A34" s="53" t="s">
        <v>144</v>
      </c>
      <c r="B34" s="52" t="s">
        <v>49</v>
      </c>
      <c r="C34" s="56">
        <v>55</v>
      </c>
    </row>
    <row r="35" spans="1:3" ht="27.75" customHeight="1" x14ac:dyDescent="0.2">
      <c r="A35" s="54" t="s">
        <v>145</v>
      </c>
      <c r="B35" s="55" t="s">
        <v>146</v>
      </c>
      <c r="C35" s="58">
        <v>20</v>
      </c>
    </row>
    <row r="36" spans="1:3" ht="19.5" customHeight="1" x14ac:dyDescent="0.2">
      <c r="A36" s="59" t="s">
        <v>147</v>
      </c>
      <c r="B36" s="60" t="s">
        <v>148</v>
      </c>
      <c r="C36" s="58">
        <f>C37</f>
        <v>20</v>
      </c>
    </row>
    <row r="37" spans="1:3" ht="28.5" customHeight="1" thickBot="1" x14ac:dyDescent="0.25">
      <c r="A37" s="61" t="s">
        <v>149</v>
      </c>
      <c r="B37" s="62" t="s">
        <v>51</v>
      </c>
      <c r="C37" s="58">
        <v>20</v>
      </c>
    </row>
    <row r="38" spans="1:3" ht="23.25" customHeight="1" thickBot="1" x14ac:dyDescent="0.25">
      <c r="A38" s="63" t="s">
        <v>150</v>
      </c>
      <c r="B38" s="64" t="s">
        <v>151</v>
      </c>
      <c r="C38" s="258">
        <f>C39</f>
        <v>8591.1</v>
      </c>
    </row>
    <row r="39" spans="1:3" ht="28.5" customHeight="1" thickBot="1" x14ac:dyDescent="0.25">
      <c r="A39" s="65" t="s">
        <v>152</v>
      </c>
      <c r="B39" s="66" t="s">
        <v>153</v>
      </c>
      <c r="C39" s="259">
        <f>C40+C42+C43+C44+C47+C51</f>
        <v>8591.1</v>
      </c>
    </row>
    <row r="40" spans="1:3" ht="21.75" customHeight="1" x14ac:dyDescent="0.2">
      <c r="A40" s="36" t="s">
        <v>154</v>
      </c>
      <c r="B40" s="67" t="s">
        <v>155</v>
      </c>
      <c r="C40" s="260">
        <v>6146</v>
      </c>
    </row>
    <row r="41" spans="1:3" ht="27" customHeight="1" x14ac:dyDescent="0.2">
      <c r="A41" s="39" t="s">
        <v>156</v>
      </c>
      <c r="B41" s="46" t="s">
        <v>60</v>
      </c>
      <c r="C41" s="261">
        <v>6146</v>
      </c>
    </row>
    <row r="42" spans="1:3" ht="28.5" customHeight="1" x14ac:dyDescent="0.2">
      <c r="A42" s="57" t="s">
        <v>157</v>
      </c>
      <c r="B42" s="68" t="s">
        <v>62</v>
      </c>
      <c r="C42" s="69">
        <v>1000</v>
      </c>
    </row>
    <row r="43" spans="1:3" ht="28.5" customHeight="1" x14ac:dyDescent="0.2">
      <c r="A43" s="182" t="s">
        <v>378</v>
      </c>
      <c r="B43" s="68" t="s">
        <v>379</v>
      </c>
      <c r="C43" s="69">
        <v>180</v>
      </c>
    </row>
    <row r="44" spans="1:3" ht="30" customHeight="1" x14ac:dyDescent="0.2">
      <c r="A44" s="57" t="s">
        <v>158</v>
      </c>
      <c r="B44" s="68" t="s">
        <v>159</v>
      </c>
      <c r="C44" s="69">
        <v>825.2</v>
      </c>
    </row>
    <row r="45" spans="1:3" ht="40.5" customHeight="1" x14ac:dyDescent="0.2">
      <c r="A45" s="57" t="s">
        <v>389</v>
      </c>
      <c r="B45" s="68" t="s">
        <v>390</v>
      </c>
      <c r="C45" s="69">
        <v>369.214</v>
      </c>
    </row>
    <row r="46" spans="1:3" ht="19.5" customHeight="1" x14ac:dyDescent="0.2">
      <c r="A46" s="57" t="s">
        <v>160</v>
      </c>
      <c r="B46" s="68" t="s">
        <v>161</v>
      </c>
      <c r="C46" s="69">
        <v>456</v>
      </c>
    </row>
    <row r="47" spans="1:3" ht="22.5" customHeight="1" x14ac:dyDescent="0.2">
      <c r="A47" s="59" t="s">
        <v>162</v>
      </c>
      <c r="B47" s="55" t="s">
        <v>163</v>
      </c>
      <c r="C47" s="69">
        <f>C48+C49+C50</f>
        <v>229.9</v>
      </c>
    </row>
    <row r="48" spans="1:3" ht="26.25" customHeight="1" x14ac:dyDescent="0.2">
      <c r="A48" s="53" t="s">
        <v>164</v>
      </c>
      <c r="B48" s="70" t="s">
        <v>165</v>
      </c>
      <c r="C48" s="262">
        <v>1</v>
      </c>
    </row>
    <row r="49" spans="1:3" ht="38.25" customHeight="1" x14ac:dyDescent="0.2">
      <c r="A49" s="53" t="s">
        <v>166</v>
      </c>
      <c r="B49" s="52" t="s">
        <v>167</v>
      </c>
      <c r="C49" s="69">
        <v>199.8</v>
      </c>
    </row>
    <row r="50" spans="1:3" ht="27.75" customHeight="1" x14ac:dyDescent="0.2">
      <c r="A50" s="53" t="s">
        <v>168</v>
      </c>
      <c r="B50" s="52" t="s">
        <v>72</v>
      </c>
      <c r="C50" s="262">
        <v>29.1</v>
      </c>
    </row>
    <row r="51" spans="1:3" ht="27.75" customHeight="1" x14ac:dyDescent="0.2">
      <c r="A51" s="263" t="s">
        <v>388</v>
      </c>
      <c r="B51" s="264" t="s">
        <v>74</v>
      </c>
      <c r="C51" s="262">
        <v>210</v>
      </c>
    </row>
    <row r="52" spans="1:3" ht="20.25" customHeight="1" thickBot="1" x14ac:dyDescent="0.25">
      <c r="A52" s="71"/>
      <c r="B52" s="72" t="s">
        <v>169</v>
      </c>
      <c r="C52" s="73">
        <f>C10+C38</f>
        <v>10420.77</v>
      </c>
    </row>
    <row r="53" spans="1:3" ht="32.25" customHeight="1" x14ac:dyDescent="0.2"/>
    <row r="54" spans="1:3" ht="39.75" customHeight="1" x14ac:dyDescent="0.2"/>
    <row r="55" spans="1:3" ht="30" customHeight="1" x14ac:dyDescent="0.2"/>
  </sheetData>
  <mergeCells count="6">
    <mergeCell ref="A7:C7"/>
    <mergeCell ref="B1:C1"/>
    <mergeCell ref="B2:C2"/>
    <mergeCell ref="B3:C3"/>
    <mergeCell ref="B4:C4"/>
    <mergeCell ref="A5:C5"/>
  </mergeCells>
  <pageMargins left="0.78740157480314965" right="0.59055118110236227" top="0.78740157480314965" bottom="0.59055118110236227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="86" zoomScaleNormal="86" workbookViewId="0">
      <selection activeCell="C57" sqref="C57"/>
    </sheetView>
  </sheetViews>
  <sheetFormatPr defaultColWidth="9.140625" defaultRowHeight="15" x14ac:dyDescent="0.25"/>
  <cols>
    <col min="1" max="1" width="84.140625" style="76" customWidth="1"/>
    <col min="2" max="3" width="7.140625" style="76" customWidth="1"/>
    <col min="4" max="4" width="21.140625" style="76" customWidth="1"/>
    <col min="5" max="5" width="12.140625" style="76" customWidth="1"/>
    <col min="6" max="16384" width="9.140625" style="76"/>
  </cols>
  <sheetData>
    <row r="1" spans="1:9" x14ac:dyDescent="0.25">
      <c r="A1" s="74"/>
      <c r="B1" s="74"/>
      <c r="C1" s="74"/>
      <c r="D1" s="75" t="s">
        <v>170</v>
      </c>
    </row>
    <row r="2" spans="1:9" ht="15" customHeight="1" x14ac:dyDescent="0.25">
      <c r="A2" s="74"/>
      <c r="B2" s="74"/>
      <c r="C2" s="74"/>
      <c r="D2" s="75" t="s">
        <v>171</v>
      </c>
    </row>
    <row r="3" spans="1:9" ht="17.45" customHeight="1" x14ac:dyDescent="0.25">
      <c r="A3" s="74"/>
      <c r="B3" s="74"/>
      <c r="C3" s="74"/>
      <c r="D3" s="75" t="s">
        <v>2</v>
      </c>
    </row>
    <row r="4" spans="1:9" ht="14.25" customHeight="1" x14ac:dyDescent="0.25">
      <c r="A4" s="77"/>
      <c r="B4" s="77"/>
      <c r="C4" s="77"/>
      <c r="D4" s="78" t="s">
        <v>3</v>
      </c>
    </row>
    <row r="5" spans="1:9" ht="21" customHeight="1" x14ac:dyDescent="0.25">
      <c r="A5" s="77"/>
      <c r="B5" s="77"/>
      <c r="C5" s="77"/>
      <c r="D5" s="79" t="s">
        <v>397</v>
      </c>
    </row>
    <row r="6" spans="1:9" ht="31.5" customHeight="1" x14ac:dyDescent="0.25">
      <c r="A6" s="254" t="s">
        <v>172</v>
      </c>
      <c r="B6" s="254"/>
      <c r="C6" s="254"/>
      <c r="D6" s="255"/>
    </row>
    <row r="7" spans="1:9" ht="6" customHeight="1" x14ac:dyDescent="0.25">
      <c r="A7" s="80"/>
      <c r="B7" s="80"/>
      <c r="C7" s="80"/>
      <c r="D7" s="80"/>
    </row>
    <row r="8" spans="1:9" ht="22.5" customHeight="1" thickBot="1" x14ac:dyDescent="0.3">
      <c r="A8" s="81" t="s">
        <v>173</v>
      </c>
      <c r="B8" s="82" t="s">
        <v>174</v>
      </c>
      <c r="C8" s="82" t="s">
        <v>175</v>
      </c>
      <c r="D8" s="83" t="s">
        <v>97</v>
      </c>
    </row>
    <row r="9" spans="1:9" ht="24.75" customHeight="1" thickBot="1" x14ac:dyDescent="0.3">
      <c r="A9" s="84" t="s">
        <v>176</v>
      </c>
      <c r="B9" s="85" t="s">
        <v>43</v>
      </c>
      <c r="C9" s="85" t="s">
        <v>177</v>
      </c>
      <c r="D9" s="86">
        <f>D10+D11+D12+D13</f>
        <v>2807.79</v>
      </c>
    </row>
    <row r="10" spans="1:9" ht="45.75" customHeight="1" x14ac:dyDescent="0.25">
      <c r="A10" s="87" t="s">
        <v>178</v>
      </c>
      <c r="B10" s="88" t="s">
        <v>43</v>
      </c>
      <c r="C10" s="88" t="s">
        <v>179</v>
      </c>
      <c r="D10" s="89">
        <v>680.5</v>
      </c>
    </row>
    <row r="11" spans="1:9" ht="32.25" customHeight="1" x14ac:dyDescent="0.25">
      <c r="A11" s="90" t="s">
        <v>180</v>
      </c>
      <c r="B11" s="91" t="s">
        <v>43</v>
      </c>
      <c r="C11" s="91" t="s">
        <v>181</v>
      </c>
      <c r="D11" s="92">
        <v>1</v>
      </c>
    </row>
    <row r="12" spans="1:9" ht="56.25" customHeight="1" x14ac:dyDescent="0.25">
      <c r="A12" s="93" t="s">
        <v>182</v>
      </c>
      <c r="B12" s="94" t="s">
        <v>43</v>
      </c>
      <c r="C12" s="94" t="s">
        <v>183</v>
      </c>
      <c r="D12" s="95">
        <v>2111.9899999999998</v>
      </c>
    </row>
    <row r="13" spans="1:9" ht="19.5" customHeight="1" x14ac:dyDescent="0.25">
      <c r="A13" s="93" t="s">
        <v>184</v>
      </c>
      <c r="B13" s="94" t="s">
        <v>43</v>
      </c>
      <c r="C13" s="94" t="s">
        <v>185</v>
      </c>
      <c r="D13" s="95">
        <v>14.3</v>
      </c>
    </row>
    <row r="14" spans="1:9" ht="18.75" customHeight="1" x14ac:dyDescent="0.25">
      <c r="A14" s="96" t="s">
        <v>186</v>
      </c>
      <c r="B14" s="97" t="s">
        <v>43</v>
      </c>
      <c r="C14" s="97" t="s">
        <v>187</v>
      </c>
      <c r="D14" s="98">
        <f>D15</f>
        <v>199.8</v>
      </c>
    </row>
    <row r="15" spans="1:9" ht="16.5" customHeight="1" x14ac:dyDescent="0.25">
      <c r="A15" s="93" t="s">
        <v>188</v>
      </c>
      <c r="B15" s="94" t="s">
        <v>43</v>
      </c>
      <c r="C15" s="94" t="s">
        <v>189</v>
      </c>
      <c r="D15" s="95">
        <v>199.8</v>
      </c>
    </row>
    <row r="16" spans="1:9" ht="33.75" customHeight="1" x14ac:dyDescent="0.25">
      <c r="A16" s="96" t="s">
        <v>190</v>
      </c>
      <c r="B16" s="97" t="s">
        <v>43</v>
      </c>
      <c r="C16" s="97" t="s">
        <v>191</v>
      </c>
      <c r="D16" s="98">
        <f>D17+D18</f>
        <v>516</v>
      </c>
      <c r="I16" s="99"/>
    </row>
    <row r="17" spans="1:7" ht="33.75" customHeight="1" x14ac:dyDescent="0.25">
      <c r="A17" s="93" t="s">
        <v>192</v>
      </c>
      <c r="B17" s="94" t="s">
        <v>43</v>
      </c>
      <c r="C17" s="94" t="s">
        <v>193</v>
      </c>
      <c r="D17" s="95">
        <v>30</v>
      </c>
    </row>
    <row r="18" spans="1:7" s="101" customFormat="1" ht="21.75" customHeight="1" x14ac:dyDescent="0.25">
      <c r="A18" s="100" t="s">
        <v>194</v>
      </c>
      <c r="B18" s="94" t="s">
        <v>43</v>
      </c>
      <c r="C18" s="94" t="s">
        <v>195</v>
      </c>
      <c r="D18" s="95">
        <v>486</v>
      </c>
    </row>
    <row r="19" spans="1:7" ht="6.75" hidden="1" customHeight="1" x14ac:dyDescent="0.25">
      <c r="A19" s="93"/>
      <c r="B19" s="94"/>
      <c r="C19" s="94"/>
      <c r="D19" s="95"/>
    </row>
    <row r="20" spans="1:7" ht="14.25" hidden="1" customHeight="1" x14ac:dyDescent="0.25">
      <c r="A20" s="93"/>
      <c r="B20" s="94"/>
      <c r="C20" s="94"/>
      <c r="D20" s="95"/>
    </row>
    <row r="21" spans="1:7" ht="18.75" customHeight="1" x14ac:dyDescent="0.25">
      <c r="A21" s="96" t="s">
        <v>196</v>
      </c>
      <c r="B21" s="97" t="s">
        <v>43</v>
      </c>
      <c r="C21" s="97" t="s">
        <v>197</v>
      </c>
      <c r="D21" s="98">
        <v>6269.3</v>
      </c>
    </row>
    <row r="22" spans="1:7" ht="18.75" customHeight="1" x14ac:dyDescent="0.25">
      <c r="A22" s="102" t="s">
        <v>198</v>
      </c>
      <c r="B22" s="103" t="s">
        <v>43</v>
      </c>
      <c r="C22" s="103" t="s">
        <v>199</v>
      </c>
      <c r="D22" s="104">
        <v>0.5</v>
      </c>
    </row>
    <row r="23" spans="1:7" ht="18.75" customHeight="1" x14ac:dyDescent="0.25">
      <c r="A23" s="93" t="s">
        <v>200</v>
      </c>
      <c r="B23" s="94" t="s">
        <v>43</v>
      </c>
      <c r="C23" s="94" t="s">
        <v>201</v>
      </c>
      <c r="D23" s="95">
        <v>260.8</v>
      </c>
    </row>
    <row r="24" spans="1:7" ht="24.75" customHeight="1" x14ac:dyDescent="0.25">
      <c r="A24" s="96" t="s">
        <v>202</v>
      </c>
      <c r="B24" s="97" t="s">
        <v>43</v>
      </c>
      <c r="C24" s="97" t="s">
        <v>203</v>
      </c>
      <c r="D24" s="98">
        <v>6010</v>
      </c>
      <c r="G24" s="76" t="s">
        <v>204</v>
      </c>
    </row>
    <row r="25" spans="1:7" ht="35.25" customHeight="1" x14ac:dyDescent="0.25">
      <c r="A25" s="105" t="s">
        <v>205</v>
      </c>
      <c r="B25" s="97" t="s">
        <v>43</v>
      </c>
      <c r="C25" s="97" t="s">
        <v>206</v>
      </c>
      <c r="D25" s="98">
        <f>D31+D34+D35</f>
        <v>311.5</v>
      </c>
    </row>
    <row r="26" spans="1:7" ht="18.75" hidden="1" customHeight="1" x14ac:dyDescent="0.25">
      <c r="A26" s="93" t="s">
        <v>207</v>
      </c>
      <c r="B26" s="94" t="s">
        <v>208</v>
      </c>
      <c r="C26" s="94" t="s">
        <v>209</v>
      </c>
      <c r="D26" s="95">
        <f>D27</f>
        <v>0</v>
      </c>
    </row>
    <row r="27" spans="1:7" ht="51" hidden="1" customHeight="1" x14ac:dyDescent="0.25">
      <c r="A27" s="93" t="s">
        <v>210</v>
      </c>
      <c r="B27" s="94" t="s">
        <v>208</v>
      </c>
      <c r="C27" s="94" t="s">
        <v>209</v>
      </c>
      <c r="D27" s="95">
        <f>D28</f>
        <v>0</v>
      </c>
    </row>
    <row r="28" spans="1:7" ht="31.5" hidden="1" customHeight="1" x14ac:dyDescent="0.25">
      <c r="A28" s="93" t="s">
        <v>211</v>
      </c>
      <c r="B28" s="94" t="s">
        <v>208</v>
      </c>
      <c r="C28" s="94" t="s">
        <v>209</v>
      </c>
      <c r="D28" s="95">
        <f>D29</f>
        <v>0</v>
      </c>
    </row>
    <row r="29" spans="1:7" ht="17.25" hidden="1" customHeight="1" x14ac:dyDescent="0.25">
      <c r="A29" s="93" t="s">
        <v>212</v>
      </c>
      <c r="B29" s="94" t="s">
        <v>208</v>
      </c>
      <c r="C29" s="94" t="s">
        <v>209</v>
      </c>
      <c r="D29" s="95">
        <f>D30</f>
        <v>0</v>
      </c>
    </row>
    <row r="30" spans="1:7" ht="45" hidden="1" customHeight="1" x14ac:dyDescent="0.25">
      <c r="A30" s="93" t="s">
        <v>213</v>
      </c>
      <c r="B30" s="94" t="s">
        <v>208</v>
      </c>
      <c r="C30" s="94" t="s">
        <v>209</v>
      </c>
      <c r="D30" s="95">
        <v>0</v>
      </c>
    </row>
    <row r="31" spans="1:7" ht="15.75" customHeight="1" x14ac:dyDescent="0.25">
      <c r="A31" s="93" t="s">
        <v>207</v>
      </c>
      <c r="B31" s="94" t="s">
        <v>43</v>
      </c>
      <c r="C31" s="94" t="s">
        <v>209</v>
      </c>
      <c r="D31" s="95">
        <v>1.5</v>
      </c>
    </row>
    <row r="32" spans="1:7" ht="49.5" hidden="1" customHeight="1" x14ac:dyDescent="0.25">
      <c r="A32" s="93" t="s">
        <v>210</v>
      </c>
      <c r="B32" s="94" t="s">
        <v>208</v>
      </c>
      <c r="C32" s="94" t="s">
        <v>214</v>
      </c>
      <c r="D32" s="95">
        <v>0</v>
      </c>
    </row>
    <row r="33" spans="1:4" ht="34.5" hidden="1" customHeight="1" x14ac:dyDescent="0.25">
      <c r="A33" s="93" t="s">
        <v>213</v>
      </c>
      <c r="B33" s="94" t="s">
        <v>208</v>
      </c>
      <c r="C33" s="94" t="s">
        <v>214</v>
      </c>
      <c r="D33" s="95">
        <v>0</v>
      </c>
    </row>
    <row r="34" spans="1:4" ht="19.899999999999999" customHeight="1" x14ac:dyDescent="0.25">
      <c r="A34" s="106" t="s">
        <v>215</v>
      </c>
      <c r="B34" s="107" t="s">
        <v>43</v>
      </c>
      <c r="C34" s="107" t="s">
        <v>214</v>
      </c>
      <c r="D34" s="108">
        <v>4</v>
      </c>
    </row>
    <row r="35" spans="1:4" ht="19.5" customHeight="1" x14ac:dyDescent="0.25">
      <c r="A35" s="93" t="s">
        <v>216</v>
      </c>
      <c r="B35" s="94" t="s">
        <v>43</v>
      </c>
      <c r="C35" s="94" t="s">
        <v>217</v>
      </c>
      <c r="D35" s="95">
        <v>306</v>
      </c>
    </row>
    <row r="36" spans="1:4" ht="24.75" customHeight="1" x14ac:dyDescent="0.25">
      <c r="A36" s="109" t="s">
        <v>218</v>
      </c>
      <c r="B36" s="110" t="s">
        <v>43</v>
      </c>
      <c r="C36" s="110" t="s">
        <v>219</v>
      </c>
      <c r="D36" s="111">
        <f>D39</f>
        <v>1.5</v>
      </c>
    </row>
    <row r="37" spans="1:4" ht="0.75" hidden="1" customHeight="1" x14ac:dyDescent="0.25">
      <c r="A37" s="112" t="s">
        <v>220</v>
      </c>
      <c r="B37" s="113" t="s">
        <v>208</v>
      </c>
      <c r="C37" s="113" t="s">
        <v>219</v>
      </c>
      <c r="D37" s="114" t="e">
        <f>D38</f>
        <v>#REF!</v>
      </c>
    </row>
    <row r="38" spans="1:4" ht="35.25" hidden="1" customHeight="1" x14ac:dyDescent="0.25">
      <c r="A38" s="112" t="s">
        <v>221</v>
      </c>
      <c r="B38" s="113" t="s">
        <v>208</v>
      </c>
      <c r="C38" s="113" t="s">
        <v>219</v>
      </c>
      <c r="D38" s="114" t="e">
        <f>#REF!</f>
        <v>#REF!</v>
      </c>
    </row>
    <row r="39" spans="1:4" ht="21.75" customHeight="1" x14ac:dyDescent="0.25">
      <c r="A39" s="115" t="s">
        <v>220</v>
      </c>
      <c r="B39" s="94" t="s">
        <v>43</v>
      </c>
      <c r="C39" s="94" t="s">
        <v>219</v>
      </c>
      <c r="D39" s="95">
        <v>1.5</v>
      </c>
    </row>
    <row r="40" spans="1:4" ht="36.75" customHeight="1" x14ac:dyDescent="0.25">
      <c r="A40" s="96" t="s">
        <v>222</v>
      </c>
      <c r="B40" s="97" t="s">
        <v>43</v>
      </c>
      <c r="C40" s="97" t="s">
        <v>223</v>
      </c>
      <c r="D40" s="98">
        <f>D41+D44</f>
        <v>3016.9958799999999</v>
      </c>
    </row>
    <row r="41" spans="1:4" ht="17.25" customHeight="1" x14ac:dyDescent="0.25">
      <c r="A41" s="93" t="s">
        <v>224</v>
      </c>
      <c r="B41" s="94" t="s">
        <v>43</v>
      </c>
      <c r="C41" s="94" t="s">
        <v>225</v>
      </c>
      <c r="D41" s="95">
        <v>2188.21</v>
      </c>
    </row>
    <row r="42" spans="1:4" ht="1.5" hidden="1" customHeight="1" x14ac:dyDescent="0.25">
      <c r="A42" s="93" t="s">
        <v>226</v>
      </c>
      <c r="B42" s="94" t="s">
        <v>208</v>
      </c>
      <c r="C42" s="94" t="s">
        <v>225</v>
      </c>
      <c r="D42" s="95">
        <f>D43</f>
        <v>0</v>
      </c>
    </row>
    <row r="43" spans="1:4" ht="33.75" hidden="1" customHeight="1" x14ac:dyDescent="0.25">
      <c r="A43" s="93" t="s">
        <v>213</v>
      </c>
      <c r="B43" s="94" t="s">
        <v>208</v>
      </c>
      <c r="C43" s="94" t="s">
        <v>225</v>
      </c>
      <c r="D43" s="95"/>
    </row>
    <row r="44" spans="1:4" ht="17.25" customHeight="1" x14ac:dyDescent="0.25">
      <c r="A44" s="102" t="s">
        <v>227</v>
      </c>
      <c r="B44" s="103" t="s">
        <v>43</v>
      </c>
      <c r="C44" s="103" t="s">
        <v>228</v>
      </c>
      <c r="D44" s="104">
        <v>828.78588000000002</v>
      </c>
    </row>
    <row r="45" spans="1:4" ht="18" customHeight="1" x14ac:dyDescent="0.25">
      <c r="A45" s="96" t="s">
        <v>229</v>
      </c>
      <c r="B45" s="97" t="s">
        <v>43</v>
      </c>
      <c r="C45" s="97" t="s">
        <v>230</v>
      </c>
      <c r="D45" s="98">
        <f>D46+D47</f>
        <v>238.9</v>
      </c>
    </row>
    <row r="46" spans="1:4" ht="18.75" customHeight="1" x14ac:dyDescent="0.25">
      <c r="A46" s="93" t="s">
        <v>231</v>
      </c>
      <c r="B46" s="94" t="s">
        <v>43</v>
      </c>
      <c r="C46" s="94" t="s">
        <v>232</v>
      </c>
      <c r="D46" s="95">
        <v>209.8</v>
      </c>
    </row>
    <row r="47" spans="1:4" s="101" customFormat="1" ht="26.25" customHeight="1" x14ac:dyDescent="0.25">
      <c r="A47" s="116" t="s">
        <v>233</v>
      </c>
      <c r="B47" s="94" t="s">
        <v>43</v>
      </c>
      <c r="C47" s="94" t="s">
        <v>234</v>
      </c>
      <c r="D47" s="95">
        <v>29.1</v>
      </c>
    </row>
    <row r="48" spans="1:4" ht="15.75" customHeight="1" x14ac:dyDescent="0.25">
      <c r="A48" s="96" t="s">
        <v>235</v>
      </c>
      <c r="B48" s="97" t="s">
        <v>43</v>
      </c>
      <c r="C48" s="97" t="s">
        <v>236</v>
      </c>
      <c r="D48" s="98">
        <v>9</v>
      </c>
    </row>
    <row r="49" spans="1:4" s="101" customFormat="1" ht="17.45" customHeight="1" x14ac:dyDescent="0.25">
      <c r="A49" s="96" t="s">
        <v>237</v>
      </c>
      <c r="B49" s="97" t="s">
        <v>43</v>
      </c>
      <c r="C49" s="97" t="s">
        <v>238</v>
      </c>
      <c r="D49" s="98">
        <f>D50</f>
        <v>1</v>
      </c>
    </row>
    <row r="50" spans="1:4" ht="18" customHeight="1" x14ac:dyDescent="0.25">
      <c r="A50" s="93" t="s">
        <v>239</v>
      </c>
      <c r="B50" s="94" t="s">
        <v>43</v>
      </c>
      <c r="C50" s="94" t="s">
        <v>240</v>
      </c>
      <c r="D50" s="95">
        <v>1</v>
      </c>
    </row>
    <row r="51" spans="1:4" ht="23.25" customHeight="1" thickBot="1" x14ac:dyDescent="0.3">
      <c r="A51" s="93" t="s">
        <v>241</v>
      </c>
      <c r="B51" s="94"/>
      <c r="C51" s="94"/>
      <c r="D51" s="95">
        <v>13467.91</v>
      </c>
    </row>
    <row r="52" spans="1:4" ht="18.75" customHeight="1" x14ac:dyDescent="0.3">
      <c r="A52" s="117"/>
      <c r="B52" s="117"/>
      <c r="C52" s="117"/>
      <c r="D52" s="118"/>
    </row>
    <row r="53" spans="1:4" ht="6.75" customHeight="1" x14ac:dyDescent="0.3">
      <c r="A53" s="119"/>
      <c r="B53" s="119"/>
      <c r="C53" s="119"/>
      <c r="D53" s="119"/>
    </row>
    <row r="54" spans="1:4" ht="16.5" x14ac:dyDescent="0.25">
      <c r="A54" s="120"/>
      <c r="B54" s="121"/>
      <c r="C54" s="121"/>
      <c r="D54" s="121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opLeftCell="A16" zoomScaleNormal="100" workbookViewId="0">
      <selection activeCell="H10" sqref="H10"/>
    </sheetView>
  </sheetViews>
  <sheetFormatPr defaultColWidth="9.140625" defaultRowHeight="15" x14ac:dyDescent="0.25"/>
  <cols>
    <col min="1" max="1" width="93.5703125" style="76" customWidth="1"/>
    <col min="2" max="2" width="7.140625" style="76" customWidth="1"/>
    <col min="3" max="3" width="8.5703125" style="76" customWidth="1"/>
    <col min="4" max="4" width="18.5703125" style="76" customWidth="1"/>
    <col min="5" max="5" width="14.7109375" style="76" customWidth="1"/>
    <col min="6" max="6" width="13" style="76" customWidth="1"/>
    <col min="7" max="7" width="12.140625" style="76" customWidth="1"/>
    <col min="8" max="16384" width="9.140625" style="76"/>
  </cols>
  <sheetData>
    <row r="1" spans="1:6" x14ac:dyDescent="0.25">
      <c r="A1" s="74"/>
      <c r="B1" s="74"/>
      <c r="C1" s="74"/>
      <c r="D1" s="74"/>
      <c r="E1" s="74" t="s">
        <v>242</v>
      </c>
      <c r="F1" s="74"/>
    </row>
    <row r="2" spans="1:6" x14ac:dyDescent="0.25">
      <c r="A2" s="74"/>
      <c r="B2" s="74"/>
      <c r="C2" s="74"/>
      <c r="D2" s="74"/>
      <c r="E2" s="74" t="s">
        <v>171</v>
      </c>
      <c r="F2" s="74"/>
    </row>
    <row r="3" spans="1:6" ht="17.45" customHeight="1" x14ac:dyDescent="0.25">
      <c r="A3" s="74"/>
      <c r="B3" s="74"/>
      <c r="C3" s="74"/>
      <c r="D3" s="74"/>
      <c r="E3" s="256" t="s">
        <v>2</v>
      </c>
      <c r="F3" s="256"/>
    </row>
    <row r="4" spans="1:6" ht="19.149999999999999" customHeight="1" x14ac:dyDescent="0.25">
      <c r="A4" s="77"/>
      <c r="B4" s="77"/>
      <c r="C4" s="77"/>
      <c r="D4" s="77"/>
      <c r="E4" s="77" t="s">
        <v>3</v>
      </c>
      <c r="F4" s="77"/>
    </row>
    <row r="5" spans="1:6" ht="14.45" customHeight="1" x14ac:dyDescent="0.25">
      <c r="A5" s="77"/>
      <c r="B5" s="77"/>
      <c r="C5" s="77"/>
      <c r="D5" s="77"/>
      <c r="E5" s="257" t="s">
        <v>397</v>
      </c>
      <c r="F5" s="257"/>
    </row>
    <row r="6" spans="1:6" ht="25.5" customHeight="1" x14ac:dyDescent="0.25">
      <c r="A6" s="254" t="s">
        <v>243</v>
      </c>
      <c r="B6" s="254"/>
      <c r="C6" s="254"/>
      <c r="D6" s="255"/>
      <c r="E6" s="255"/>
      <c r="F6" s="255"/>
    </row>
    <row r="7" spans="1:6" ht="6" customHeight="1" x14ac:dyDescent="0.25">
      <c r="A7" s="80"/>
      <c r="B7" s="80"/>
      <c r="C7" s="80"/>
      <c r="D7" s="80"/>
      <c r="E7" s="80"/>
      <c r="F7" s="80"/>
    </row>
    <row r="8" spans="1:6" ht="22.5" customHeight="1" thickBot="1" x14ac:dyDescent="0.3">
      <c r="A8" s="81" t="s">
        <v>173</v>
      </c>
      <c r="B8" s="82" t="s">
        <v>174</v>
      </c>
      <c r="C8" s="82" t="s">
        <v>175</v>
      </c>
      <c r="D8" s="122" t="s">
        <v>244</v>
      </c>
      <c r="E8" s="123" t="s">
        <v>245</v>
      </c>
      <c r="F8" s="83" t="s">
        <v>97</v>
      </c>
    </row>
    <row r="9" spans="1:6" ht="24.75" customHeight="1" thickBot="1" x14ac:dyDescent="0.3">
      <c r="A9" s="124" t="s">
        <v>176</v>
      </c>
      <c r="B9" s="125" t="s">
        <v>43</v>
      </c>
      <c r="C9" s="125" t="s">
        <v>177</v>
      </c>
      <c r="D9" s="126" t="s">
        <v>246</v>
      </c>
      <c r="E9" s="126" t="s">
        <v>247</v>
      </c>
      <c r="F9" s="188">
        <f>F10+F17+F32</f>
        <v>2807.79</v>
      </c>
    </row>
    <row r="10" spans="1:6" ht="33.75" customHeight="1" thickBot="1" x14ac:dyDescent="0.3">
      <c r="A10" s="127" t="s">
        <v>178</v>
      </c>
      <c r="B10" s="128" t="s">
        <v>43</v>
      </c>
      <c r="C10" s="128" t="s">
        <v>179</v>
      </c>
      <c r="D10" s="129" t="s">
        <v>246</v>
      </c>
      <c r="E10" s="129" t="s">
        <v>247</v>
      </c>
      <c r="F10" s="185">
        <f>F11+F14</f>
        <v>681.5</v>
      </c>
    </row>
    <row r="11" spans="1:6" ht="52.15" customHeight="1" x14ac:dyDescent="0.25">
      <c r="A11" s="130" t="s">
        <v>210</v>
      </c>
      <c r="B11" s="131" t="s">
        <v>43</v>
      </c>
      <c r="C11" s="131" t="s">
        <v>179</v>
      </c>
      <c r="D11" s="132" t="s">
        <v>246</v>
      </c>
      <c r="E11" s="132" t="s">
        <v>247</v>
      </c>
      <c r="F11" s="265">
        <f>F12</f>
        <v>680.5</v>
      </c>
    </row>
    <row r="12" spans="1:6" ht="15" customHeight="1" x14ac:dyDescent="0.25">
      <c r="A12" s="93" t="s">
        <v>248</v>
      </c>
      <c r="B12" s="133" t="s">
        <v>43</v>
      </c>
      <c r="C12" s="133" t="s">
        <v>179</v>
      </c>
      <c r="D12" s="134" t="s">
        <v>249</v>
      </c>
      <c r="E12" s="134" t="s">
        <v>247</v>
      </c>
      <c r="F12" s="266">
        <f>F13</f>
        <v>680.5</v>
      </c>
    </row>
    <row r="13" spans="1:6" ht="20.25" customHeight="1" x14ac:dyDescent="0.25">
      <c r="A13" s="93" t="s">
        <v>250</v>
      </c>
      <c r="B13" s="94" t="s">
        <v>43</v>
      </c>
      <c r="C13" s="94" t="s">
        <v>179</v>
      </c>
      <c r="D13" s="134" t="s">
        <v>249</v>
      </c>
      <c r="E13" s="134" t="s">
        <v>251</v>
      </c>
      <c r="F13" s="266">
        <v>680.5</v>
      </c>
    </row>
    <row r="14" spans="1:6" ht="27.75" customHeight="1" x14ac:dyDescent="0.25">
      <c r="A14" s="135" t="s">
        <v>180</v>
      </c>
      <c r="B14" s="136" t="s">
        <v>43</v>
      </c>
      <c r="C14" s="136" t="s">
        <v>181</v>
      </c>
      <c r="D14" s="137" t="s">
        <v>246</v>
      </c>
      <c r="E14" s="137" t="s">
        <v>247</v>
      </c>
      <c r="F14" s="267">
        <v>1</v>
      </c>
    </row>
    <row r="15" spans="1:6" ht="46.15" customHeight="1" x14ac:dyDescent="0.25">
      <c r="A15" s="138" t="s">
        <v>252</v>
      </c>
      <c r="B15" s="94" t="s">
        <v>43</v>
      </c>
      <c r="C15" s="94" t="s">
        <v>181</v>
      </c>
      <c r="D15" s="134" t="s">
        <v>253</v>
      </c>
      <c r="E15" s="134" t="s">
        <v>247</v>
      </c>
      <c r="F15" s="266">
        <v>1</v>
      </c>
    </row>
    <row r="16" spans="1:6" ht="20.25" customHeight="1" x14ac:dyDescent="0.25">
      <c r="A16" s="93" t="s">
        <v>254</v>
      </c>
      <c r="B16" s="94" t="s">
        <v>43</v>
      </c>
      <c r="C16" s="94" t="s">
        <v>181</v>
      </c>
      <c r="D16" s="134" t="s">
        <v>253</v>
      </c>
      <c r="E16" s="134" t="s">
        <v>255</v>
      </c>
      <c r="F16" s="266">
        <v>1</v>
      </c>
    </row>
    <row r="17" spans="1:9" ht="50.25" customHeight="1" x14ac:dyDescent="0.25">
      <c r="A17" s="139" t="s">
        <v>182</v>
      </c>
      <c r="B17" s="140" t="s">
        <v>43</v>
      </c>
      <c r="C17" s="140" t="s">
        <v>183</v>
      </c>
      <c r="D17" s="141" t="s">
        <v>246</v>
      </c>
      <c r="E17" s="141" t="s">
        <v>247</v>
      </c>
      <c r="F17" s="268">
        <f>F18</f>
        <v>2111.9899999999998</v>
      </c>
    </row>
    <row r="18" spans="1:9" ht="48.75" customHeight="1" x14ac:dyDescent="0.25">
      <c r="A18" s="138" t="s">
        <v>256</v>
      </c>
      <c r="B18" s="143" t="s">
        <v>43</v>
      </c>
      <c r="C18" s="143" t="s">
        <v>183</v>
      </c>
      <c r="D18" s="144" t="s">
        <v>257</v>
      </c>
      <c r="E18" s="144" t="s">
        <v>247</v>
      </c>
      <c r="F18" s="266">
        <f>F19</f>
        <v>2111.9899999999998</v>
      </c>
    </row>
    <row r="19" spans="1:9" ht="32.25" customHeight="1" x14ac:dyDescent="0.25">
      <c r="A19" s="138" t="s">
        <v>211</v>
      </c>
      <c r="B19" s="143" t="s">
        <v>208</v>
      </c>
      <c r="C19" s="143" t="s">
        <v>183</v>
      </c>
      <c r="D19" s="144" t="s">
        <v>258</v>
      </c>
      <c r="E19" s="144" t="s">
        <v>247</v>
      </c>
      <c r="F19" s="266">
        <f>F20</f>
        <v>2111.9899999999998</v>
      </c>
    </row>
    <row r="20" spans="1:9" ht="20.25" customHeight="1" x14ac:dyDescent="0.25">
      <c r="A20" s="138" t="s">
        <v>259</v>
      </c>
      <c r="B20" s="143" t="s">
        <v>43</v>
      </c>
      <c r="C20" s="143" t="s">
        <v>183</v>
      </c>
      <c r="D20" s="144" t="s">
        <v>257</v>
      </c>
      <c r="E20" s="144" t="s">
        <v>247</v>
      </c>
      <c r="F20" s="266">
        <v>2111.9899999999998</v>
      </c>
    </row>
    <row r="21" spans="1:9" ht="20.25" customHeight="1" x14ac:dyDescent="0.25">
      <c r="A21" s="93" t="s">
        <v>250</v>
      </c>
      <c r="B21" s="94" t="s">
        <v>43</v>
      </c>
      <c r="C21" s="94" t="s">
        <v>183</v>
      </c>
      <c r="D21" s="134" t="s">
        <v>260</v>
      </c>
      <c r="E21" s="134" t="s">
        <v>251</v>
      </c>
      <c r="F21" s="266">
        <v>885.59</v>
      </c>
    </row>
    <row r="22" spans="1:9" ht="31.5" customHeight="1" x14ac:dyDescent="0.25">
      <c r="A22" s="138" t="s">
        <v>213</v>
      </c>
      <c r="B22" s="143" t="s">
        <v>43</v>
      </c>
      <c r="C22" s="143" t="s">
        <v>183</v>
      </c>
      <c r="D22" s="144" t="s">
        <v>257</v>
      </c>
      <c r="E22" s="144" t="s">
        <v>255</v>
      </c>
      <c r="F22" s="269">
        <v>1179</v>
      </c>
    </row>
    <row r="23" spans="1:9" ht="31.5" customHeight="1" x14ac:dyDescent="0.25">
      <c r="A23" s="138" t="s">
        <v>233</v>
      </c>
      <c r="B23" s="143" t="s">
        <v>43</v>
      </c>
      <c r="C23" s="143" t="s">
        <v>183</v>
      </c>
      <c r="D23" s="144" t="s">
        <v>257</v>
      </c>
      <c r="E23" s="144" t="s">
        <v>381</v>
      </c>
      <c r="F23" s="269">
        <v>30</v>
      </c>
    </row>
    <row r="24" spans="1:9" ht="31.5" customHeight="1" x14ac:dyDescent="0.25">
      <c r="A24" s="138" t="s">
        <v>382</v>
      </c>
      <c r="B24" s="143" t="s">
        <v>43</v>
      </c>
      <c r="C24" s="143" t="s">
        <v>183</v>
      </c>
      <c r="D24" s="144" t="s">
        <v>383</v>
      </c>
      <c r="E24" s="144" t="s">
        <v>384</v>
      </c>
      <c r="F24" s="269">
        <v>30</v>
      </c>
    </row>
    <row r="25" spans="1:9" ht="33.75" customHeight="1" x14ac:dyDescent="0.25">
      <c r="A25" s="93" t="s">
        <v>261</v>
      </c>
      <c r="B25" s="94" t="s">
        <v>43</v>
      </c>
      <c r="C25" s="94" t="s">
        <v>183</v>
      </c>
      <c r="D25" s="134" t="s">
        <v>257</v>
      </c>
      <c r="E25" s="134" t="s">
        <v>262</v>
      </c>
      <c r="F25" s="266">
        <v>10</v>
      </c>
    </row>
    <row r="26" spans="1:9" ht="19.5" customHeight="1" x14ac:dyDescent="0.25">
      <c r="A26" s="93" t="s">
        <v>263</v>
      </c>
      <c r="B26" s="94" t="s">
        <v>43</v>
      </c>
      <c r="C26" s="94" t="s">
        <v>183</v>
      </c>
      <c r="D26" s="134" t="s">
        <v>257</v>
      </c>
      <c r="E26" s="134" t="s">
        <v>264</v>
      </c>
      <c r="F26" s="266">
        <v>7.4</v>
      </c>
    </row>
    <row r="27" spans="1:9" ht="30.75" customHeight="1" x14ac:dyDescent="0.25">
      <c r="A27" s="93" t="s">
        <v>265</v>
      </c>
      <c r="B27" s="94" t="s">
        <v>43</v>
      </c>
      <c r="C27" s="94" t="s">
        <v>183</v>
      </c>
      <c r="D27" s="134" t="s">
        <v>380</v>
      </c>
      <c r="E27" s="134" t="s">
        <v>247</v>
      </c>
      <c r="F27" s="270">
        <v>1</v>
      </c>
    </row>
    <row r="28" spans="1:9" ht="33" customHeight="1" x14ac:dyDescent="0.25">
      <c r="A28" s="93" t="s">
        <v>213</v>
      </c>
      <c r="B28" s="94" t="s">
        <v>43</v>
      </c>
      <c r="C28" s="94" t="s">
        <v>183</v>
      </c>
      <c r="D28" s="134" t="s">
        <v>380</v>
      </c>
      <c r="E28" s="134" t="s">
        <v>255</v>
      </c>
      <c r="F28" s="186">
        <v>1</v>
      </c>
    </row>
    <row r="29" spans="1:9" ht="18.75" customHeight="1" x14ac:dyDescent="0.25">
      <c r="A29" s="93" t="s">
        <v>266</v>
      </c>
      <c r="B29" s="94" t="s">
        <v>43</v>
      </c>
      <c r="C29" s="94" t="s">
        <v>183</v>
      </c>
      <c r="D29" s="134" t="s">
        <v>380</v>
      </c>
      <c r="E29" s="134" t="s">
        <v>267</v>
      </c>
      <c r="F29" s="186">
        <v>1</v>
      </c>
    </row>
    <row r="30" spans="1:9" ht="30.75" customHeight="1" x14ac:dyDescent="0.25">
      <c r="A30" s="93" t="s">
        <v>265</v>
      </c>
      <c r="B30" s="94" t="s">
        <v>43</v>
      </c>
      <c r="C30" s="94" t="s">
        <v>183</v>
      </c>
      <c r="D30" s="134" t="s">
        <v>268</v>
      </c>
      <c r="E30" s="134" t="s">
        <v>247</v>
      </c>
      <c r="F30" s="270">
        <v>17.11</v>
      </c>
    </row>
    <row r="31" spans="1:9" ht="30.75" customHeight="1" x14ac:dyDescent="0.25">
      <c r="A31" s="93" t="s">
        <v>213</v>
      </c>
      <c r="B31" s="94" t="s">
        <v>43</v>
      </c>
      <c r="C31" s="94" t="s">
        <v>183</v>
      </c>
      <c r="D31" s="134" t="s">
        <v>268</v>
      </c>
      <c r="E31" s="134" t="s">
        <v>255</v>
      </c>
      <c r="F31" s="186">
        <v>17.11</v>
      </c>
      <c r="I31" s="183"/>
    </row>
    <row r="32" spans="1:9" ht="19.5" customHeight="1" x14ac:dyDescent="0.25">
      <c r="A32" s="139" t="s">
        <v>184</v>
      </c>
      <c r="B32" s="140" t="s">
        <v>43</v>
      </c>
      <c r="C32" s="140" t="s">
        <v>185</v>
      </c>
      <c r="D32" s="141" t="s">
        <v>246</v>
      </c>
      <c r="E32" s="141" t="s">
        <v>247</v>
      </c>
      <c r="F32" s="184">
        <f>F33</f>
        <v>14.3</v>
      </c>
    </row>
    <row r="33" spans="1:6" ht="49.5" customHeight="1" x14ac:dyDescent="0.25">
      <c r="A33" s="93" t="s">
        <v>210</v>
      </c>
      <c r="B33" s="94" t="s">
        <v>43</v>
      </c>
      <c r="C33" s="94" t="s">
        <v>185</v>
      </c>
      <c r="D33" s="134" t="s">
        <v>269</v>
      </c>
      <c r="E33" s="134" t="s">
        <v>247</v>
      </c>
      <c r="F33" s="186">
        <f>F34</f>
        <v>14.3</v>
      </c>
    </row>
    <row r="34" spans="1:6" ht="32.25" customHeight="1" x14ac:dyDescent="0.25">
      <c r="A34" s="93" t="s">
        <v>211</v>
      </c>
      <c r="B34" s="94" t="s">
        <v>43</v>
      </c>
      <c r="C34" s="94" t="s">
        <v>185</v>
      </c>
      <c r="D34" s="134" t="s">
        <v>269</v>
      </c>
      <c r="E34" s="134" t="s">
        <v>247</v>
      </c>
      <c r="F34" s="186">
        <f>F35</f>
        <v>14.3</v>
      </c>
    </row>
    <row r="35" spans="1:6" ht="18" customHeight="1" x14ac:dyDescent="0.25">
      <c r="A35" s="93" t="s">
        <v>270</v>
      </c>
      <c r="B35" s="94" t="s">
        <v>43</v>
      </c>
      <c r="C35" s="94" t="s">
        <v>185</v>
      </c>
      <c r="D35" s="134" t="s">
        <v>271</v>
      </c>
      <c r="E35" s="134" t="s">
        <v>247</v>
      </c>
      <c r="F35" s="186">
        <f>F36</f>
        <v>14.3</v>
      </c>
    </row>
    <row r="36" spans="1:6" ht="18.75" customHeight="1" x14ac:dyDescent="0.25">
      <c r="A36" s="93" t="s">
        <v>272</v>
      </c>
      <c r="B36" s="94" t="s">
        <v>43</v>
      </c>
      <c r="C36" s="94" t="s">
        <v>185</v>
      </c>
      <c r="D36" s="134" t="s">
        <v>271</v>
      </c>
      <c r="E36" s="134" t="s">
        <v>273</v>
      </c>
      <c r="F36" s="186">
        <v>14.3</v>
      </c>
    </row>
    <row r="37" spans="1:6" ht="18.75" customHeight="1" x14ac:dyDescent="0.25">
      <c r="A37" s="93" t="s">
        <v>385</v>
      </c>
      <c r="B37" s="94" t="s">
        <v>43</v>
      </c>
      <c r="C37" s="94" t="s">
        <v>386</v>
      </c>
      <c r="D37" s="134" t="s">
        <v>387</v>
      </c>
      <c r="E37" s="134" t="s">
        <v>247</v>
      </c>
      <c r="F37" s="270">
        <v>75</v>
      </c>
    </row>
    <row r="38" spans="1:6" ht="29.25" customHeight="1" x14ac:dyDescent="0.25">
      <c r="A38" s="93" t="s">
        <v>213</v>
      </c>
      <c r="B38" s="94" t="s">
        <v>43</v>
      </c>
      <c r="C38" s="94" t="s">
        <v>386</v>
      </c>
      <c r="D38" s="134" t="s">
        <v>387</v>
      </c>
      <c r="E38" s="134" t="s">
        <v>255</v>
      </c>
      <c r="F38" s="186">
        <v>75</v>
      </c>
    </row>
    <row r="39" spans="1:6" ht="18.75" customHeight="1" x14ac:dyDescent="0.25">
      <c r="A39" s="145" t="s">
        <v>186</v>
      </c>
      <c r="B39" s="146" t="s">
        <v>43</v>
      </c>
      <c r="C39" s="146" t="s">
        <v>187</v>
      </c>
      <c r="D39" s="147" t="s">
        <v>246</v>
      </c>
      <c r="E39" s="147" t="s">
        <v>247</v>
      </c>
      <c r="F39" s="184">
        <f>F40</f>
        <v>199.8</v>
      </c>
    </row>
    <row r="40" spans="1:6" ht="16.5" customHeight="1" x14ac:dyDescent="0.25">
      <c r="A40" s="93" t="s">
        <v>188</v>
      </c>
      <c r="B40" s="94" t="s">
        <v>43</v>
      </c>
      <c r="C40" s="94" t="s">
        <v>189</v>
      </c>
      <c r="D40" s="134" t="s">
        <v>274</v>
      </c>
      <c r="E40" s="134" t="s">
        <v>247</v>
      </c>
      <c r="F40" s="104">
        <f>F41</f>
        <v>199.8</v>
      </c>
    </row>
    <row r="41" spans="1:6" ht="50.25" customHeight="1" x14ac:dyDescent="0.25">
      <c r="A41" s="93" t="s">
        <v>275</v>
      </c>
      <c r="B41" s="94" t="s">
        <v>43</v>
      </c>
      <c r="C41" s="94" t="s">
        <v>189</v>
      </c>
      <c r="D41" s="134" t="s">
        <v>276</v>
      </c>
      <c r="E41" s="134" t="s">
        <v>247</v>
      </c>
      <c r="F41" s="104">
        <f>F42</f>
        <v>199.8</v>
      </c>
    </row>
    <row r="42" spans="1:6" ht="33" customHeight="1" x14ac:dyDescent="0.25">
      <c r="A42" s="93" t="s">
        <v>211</v>
      </c>
      <c r="B42" s="94" t="s">
        <v>43</v>
      </c>
      <c r="C42" s="94" t="s">
        <v>189</v>
      </c>
      <c r="D42" s="134" t="s">
        <v>276</v>
      </c>
      <c r="E42" s="134" t="s">
        <v>247</v>
      </c>
      <c r="F42" s="104">
        <f>F43</f>
        <v>199.8</v>
      </c>
    </row>
    <row r="43" spans="1:6" ht="33.75" customHeight="1" x14ac:dyDescent="0.25">
      <c r="A43" s="93" t="s">
        <v>277</v>
      </c>
      <c r="B43" s="94" t="s">
        <v>43</v>
      </c>
      <c r="C43" s="94" t="s">
        <v>189</v>
      </c>
      <c r="D43" s="134" t="s">
        <v>276</v>
      </c>
      <c r="E43" s="134" t="s">
        <v>247</v>
      </c>
      <c r="F43" s="104">
        <f>F44</f>
        <v>199.8</v>
      </c>
    </row>
    <row r="44" spans="1:6" ht="20.25" customHeight="1" x14ac:dyDescent="0.25">
      <c r="A44" s="93" t="s">
        <v>278</v>
      </c>
      <c r="B44" s="94" t="s">
        <v>43</v>
      </c>
      <c r="C44" s="94" t="s">
        <v>189</v>
      </c>
      <c r="D44" s="134" t="s">
        <v>276</v>
      </c>
      <c r="E44" s="134" t="s">
        <v>279</v>
      </c>
      <c r="F44" s="104">
        <v>199.8</v>
      </c>
    </row>
    <row r="45" spans="1:6" ht="33.75" customHeight="1" x14ac:dyDescent="0.25">
      <c r="A45" s="145" t="s">
        <v>190</v>
      </c>
      <c r="B45" s="146" t="s">
        <v>43</v>
      </c>
      <c r="C45" s="146" t="s">
        <v>191</v>
      </c>
      <c r="D45" s="147" t="s">
        <v>246</v>
      </c>
      <c r="E45" s="147" t="s">
        <v>247</v>
      </c>
      <c r="F45" s="184">
        <f>F50+F51</f>
        <v>507</v>
      </c>
    </row>
    <row r="46" spans="1:6" ht="33.75" customHeight="1" x14ac:dyDescent="0.25">
      <c r="A46" s="93" t="s">
        <v>192</v>
      </c>
      <c r="B46" s="94" t="s">
        <v>43</v>
      </c>
      <c r="C46" s="94" t="s">
        <v>193</v>
      </c>
      <c r="D46" s="134" t="s">
        <v>246</v>
      </c>
      <c r="E46" s="134" t="s">
        <v>247</v>
      </c>
      <c r="F46" s="271">
        <v>30</v>
      </c>
    </row>
    <row r="47" spans="1:6" ht="33.75" customHeight="1" x14ac:dyDescent="0.25">
      <c r="A47" s="93" t="s">
        <v>280</v>
      </c>
      <c r="B47" s="94" t="s">
        <v>43</v>
      </c>
      <c r="C47" s="94" t="s">
        <v>193</v>
      </c>
      <c r="D47" s="134" t="s">
        <v>281</v>
      </c>
      <c r="E47" s="134" t="s">
        <v>247</v>
      </c>
      <c r="F47" s="271">
        <v>30</v>
      </c>
    </row>
    <row r="48" spans="1:6" ht="47.25" customHeight="1" x14ac:dyDescent="0.25">
      <c r="A48" s="93" t="s">
        <v>275</v>
      </c>
      <c r="B48" s="94" t="s">
        <v>43</v>
      </c>
      <c r="C48" s="94" t="s">
        <v>193</v>
      </c>
      <c r="D48" s="134" t="s">
        <v>281</v>
      </c>
      <c r="E48" s="134" t="s">
        <v>255</v>
      </c>
      <c r="F48" s="271">
        <v>30</v>
      </c>
    </row>
    <row r="49" spans="1:6" ht="37.5" customHeight="1" x14ac:dyDescent="0.25">
      <c r="A49" s="93" t="s">
        <v>211</v>
      </c>
      <c r="B49" s="94" t="s">
        <v>43</v>
      </c>
      <c r="C49" s="94" t="s">
        <v>193</v>
      </c>
      <c r="D49" s="134" t="s">
        <v>281</v>
      </c>
      <c r="E49" s="134" t="s">
        <v>247</v>
      </c>
      <c r="F49" s="271">
        <v>30</v>
      </c>
    </row>
    <row r="50" spans="1:6" ht="33" customHeight="1" x14ac:dyDescent="0.25">
      <c r="A50" s="93" t="s">
        <v>213</v>
      </c>
      <c r="B50" s="94" t="s">
        <v>43</v>
      </c>
      <c r="C50" s="94" t="s">
        <v>193</v>
      </c>
      <c r="D50" s="134" t="s">
        <v>281</v>
      </c>
      <c r="E50" s="134" t="s">
        <v>255</v>
      </c>
      <c r="F50" s="271">
        <v>30</v>
      </c>
    </row>
    <row r="51" spans="1:6" s="101" customFormat="1" ht="21.75" customHeight="1" x14ac:dyDescent="0.25">
      <c r="A51" s="149" t="s">
        <v>194</v>
      </c>
      <c r="B51" s="140" t="s">
        <v>43</v>
      </c>
      <c r="C51" s="140" t="s">
        <v>195</v>
      </c>
      <c r="D51" s="141" t="s">
        <v>246</v>
      </c>
      <c r="E51" s="141" t="s">
        <v>247</v>
      </c>
      <c r="F51" s="142">
        <f>F54+F55+F56+F58</f>
        <v>477</v>
      </c>
    </row>
    <row r="52" spans="1:6" ht="6.75" hidden="1" customHeight="1" x14ac:dyDescent="0.25">
      <c r="A52" s="93"/>
      <c r="B52" s="94"/>
      <c r="C52" s="94"/>
      <c r="D52" s="134"/>
      <c r="E52" s="134"/>
      <c r="F52" s="95"/>
    </row>
    <row r="53" spans="1:6" ht="14.25" hidden="1" customHeight="1" x14ac:dyDescent="0.25">
      <c r="A53" s="93"/>
      <c r="B53" s="94"/>
      <c r="C53" s="94"/>
      <c r="D53" s="134"/>
      <c r="E53" s="134"/>
      <c r="F53" s="95"/>
    </row>
    <row r="54" spans="1:6" ht="32.25" customHeight="1" x14ac:dyDescent="0.25">
      <c r="A54" s="93" t="s">
        <v>213</v>
      </c>
      <c r="B54" s="94" t="s">
        <v>43</v>
      </c>
      <c r="C54" s="94" t="s">
        <v>195</v>
      </c>
      <c r="D54" s="134" t="s">
        <v>282</v>
      </c>
      <c r="E54" s="134" t="s">
        <v>255</v>
      </c>
      <c r="F54" s="95">
        <v>397</v>
      </c>
    </row>
    <row r="55" spans="1:6" ht="32.25" customHeight="1" x14ac:dyDescent="0.25">
      <c r="A55" s="93" t="s">
        <v>213</v>
      </c>
      <c r="B55" s="94" t="s">
        <v>43</v>
      </c>
      <c r="C55" s="94" t="s">
        <v>195</v>
      </c>
      <c r="D55" s="134" t="s">
        <v>283</v>
      </c>
      <c r="E55" s="134" t="s">
        <v>255</v>
      </c>
      <c r="F55" s="95">
        <v>78</v>
      </c>
    </row>
    <row r="56" spans="1:6" ht="66" customHeight="1" x14ac:dyDescent="0.25">
      <c r="A56" s="102" t="s">
        <v>284</v>
      </c>
      <c r="B56" s="94" t="s">
        <v>43</v>
      </c>
      <c r="C56" s="94" t="s">
        <v>195</v>
      </c>
      <c r="D56" s="134" t="s">
        <v>285</v>
      </c>
      <c r="E56" s="134" t="s">
        <v>247</v>
      </c>
      <c r="F56" s="95">
        <v>1</v>
      </c>
    </row>
    <row r="57" spans="1:6" ht="32.25" customHeight="1" x14ac:dyDescent="0.25">
      <c r="A57" s="102" t="s">
        <v>213</v>
      </c>
      <c r="B57" s="94" t="s">
        <v>43</v>
      </c>
      <c r="C57" s="94" t="s">
        <v>195</v>
      </c>
      <c r="D57" s="134" t="s">
        <v>285</v>
      </c>
      <c r="E57" s="134" t="s">
        <v>255</v>
      </c>
      <c r="F57" s="95">
        <v>1</v>
      </c>
    </row>
    <row r="58" spans="1:6" ht="42.75" customHeight="1" x14ac:dyDescent="0.25">
      <c r="A58" s="102" t="s">
        <v>286</v>
      </c>
      <c r="B58" s="94" t="s">
        <v>43</v>
      </c>
      <c r="C58" s="94" t="s">
        <v>195</v>
      </c>
      <c r="D58" s="134" t="s">
        <v>287</v>
      </c>
      <c r="E58" s="134" t="s">
        <v>247</v>
      </c>
      <c r="F58" s="95">
        <v>1</v>
      </c>
    </row>
    <row r="59" spans="1:6" ht="29.25" customHeight="1" x14ac:dyDescent="0.25">
      <c r="A59" s="102" t="s">
        <v>213</v>
      </c>
      <c r="B59" s="94" t="s">
        <v>43</v>
      </c>
      <c r="C59" s="94" t="s">
        <v>195</v>
      </c>
      <c r="D59" s="134" t="s">
        <v>287</v>
      </c>
      <c r="E59" s="134" t="s">
        <v>255</v>
      </c>
      <c r="F59" s="95">
        <v>1</v>
      </c>
    </row>
    <row r="60" spans="1:6" ht="18.75" customHeight="1" x14ac:dyDescent="0.25">
      <c r="A60" s="145" t="s">
        <v>196</v>
      </c>
      <c r="B60" s="146" t="s">
        <v>43</v>
      </c>
      <c r="C60" s="146" t="s">
        <v>197</v>
      </c>
      <c r="D60" s="147" t="s">
        <v>246</v>
      </c>
      <c r="E60" s="147" t="s">
        <v>247</v>
      </c>
      <c r="F60" s="148">
        <f>F63+F68+F61</f>
        <v>6269.3</v>
      </c>
    </row>
    <row r="61" spans="1:6" ht="18.75" customHeight="1" x14ac:dyDescent="0.25">
      <c r="A61" s="150" t="s">
        <v>198</v>
      </c>
      <c r="B61" s="151" t="s">
        <v>43</v>
      </c>
      <c r="C61" s="151" t="s">
        <v>199</v>
      </c>
      <c r="D61" s="152" t="s">
        <v>246</v>
      </c>
      <c r="E61" s="152" t="s">
        <v>247</v>
      </c>
      <c r="F61" s="272">
        <v>0.5</v>
      </c>
    </row>
    <row r="62" spans="1:6" ht="33.6" customHeight="1" x14ac:dyDescent="0.25">
      <c r="A62" s="102" t="s">
        <v>288</v>
      </c>
      <c r="B62" s="103" t="s">
        <v>43</v>
      </c>
      <c r="C62" s="103" t="s">
        <v>199</v>
      </c>
      <c r="D62" s="154" t="s">
        <v>289</v>
      </c>
      <c r="E62" s="154" t="s">
        <v>255</v>
      </c>
      <c r="F62" s="271">
        <v>0.5</v>
      </c>
    </row>
    <row r="63" spans="1:6" ht="18.75" customHeight="1" x14ac:dyDescent="0.25">
      <c r="A63" s="139" t="s">
        <v>200</v>
      </c>
      <c r="B63" s="140" t="s">
        <v>43</v>
      </c>
      <c r="C63" s="140" t="s">
        <v>201</v>
      </c>
      <c r="D63" s="141" t="s">
        <v>290</v>
      </c>
      <c r="E63" s="141" t="s">
        <v>247</v>
      </c>
      <c r="F63" s="272">
        <f>F67</f>
        <v>260.8</v>
      </c>
    </row>
    <row r="64" spans="1:6" ht="36" customHeight="1" x14ac:dyDescent="0.25">
      <c r="A64" s="93" t="s">
        <v>291</v>
      </c>
      <c r="B64" s="94" t="s">
        <v>43</v>
      </c>
      <c r="C64" s="94" t="s">
        <v>201</v>
      </c>
      <c r="D64" s="134" t="s">
        <v>290</v>
      </c>
      <c r="E64" s="134" t="s">
        <v>247</v>
      </c>
      <c r="F64" s="271">
        <f>F67</f>
        <v>260.8</v>
      </c>
    </row>
    <row r="65" spans="1:11" ht="0.75" hidden="1" customHeight="1" x14ac:dyDescent="0.25">
      <c r="A65" s="93"/>
      <c r="B65" s="94"/>
      <c r="C65" s="94"/>
      <c r="D65" s="134"/>
      <c r="E65" s="134"/>
      <c r="F65" s="271"/>
    </row>
    <row r="66" spans="1:11" ht="3.75" hidden="1" customHeight="1" x14ac:dyDescent="0.25">
      <c r="A66" s="116"/>
      <c r="B66" s="94"/>
      <c r="C66" s="94"/>
      <c r="D66" s="134"/>
      <c r="E66" s="134"/>
      <c r="F66" s="271"/>
    </row>
    <row r="67" spans="1:11" ht="35.25" customHeight="1" x14ac:dyDescent="0.25">
      <c r="A67" s="116" t="s">
        <v>213</v>
      </c>
      <c r="B67" s="94" t="s">
        <v>43</v>
      </c>
      <c r="C67" s="94" t="s">
        <v>201</v>
      </c>
      <c r="D67" s="134" t="s">
        <v>290</v>
      </c>
      <c r="E67" s="134" t="s">
        <v>255</v>
      </c>
      <c r="F67" s="271">
        <v>260.8</v>
      </c>
      <c r="G67" s="155"/>
      <c r="I67" s="155"/>
      <c r="K67" s="156"/>
    </row>
    <row r="68" spans="1:11" ht="24.75" customHeight="1" x14ac:dyDescent="0.25">
      <c r="A68" s="145" t="s">
        <v>202</v>
      </c>
      <c r="B68" s="146" t="s">
        <v>43</v>
      </c>
      <c r="C68" s="146" t="s">
        <v>203</v>
      </c>
      <c r="D68" s="147" t="s">
        <v>246</v>
      </c>
      <c r="E68" s="147" t="s">
        <v>247</v>
      </c>
      <c r="F68" s="148">
        <f>F69</f>
        <v>6008</v>
      </c>
      <c r="I68" s="76" t="s">
        <v>204</v>
      </c>
    </row>
    <row r="69" spans="1:11" ht="51" customHeight="1" x14ac:dyDescent="0.25">
      <c r="A69" s="93" t="s">
        <v>252</v>
      </c>
      <c r="B69" s="94" t="s">
        <v>43</v>
      </c>
      <c r="C69" s="94" t="s">
        <v>203</v>
      </c>
      <c r="D69" s="134" t="s">
        <v>292</v>
      </c>
      <c r="E69" s="134" t="s">
        <v>247</v>
      </c>
      <c r="F69" s="104">
        <f>F70</f>
        <v>6008</v>
      </c>
    </row>
    <row r="70" spans="1:11" ht="34.5" customHeight="1" x14ac:dyDescent="0.25">
      <c r="A70" s="93" t="s">
        <v>293</v>
      </c>
      <c r="B70" s="94" t="s">
        <v>43</v>
      </c>
      <c r="C70" s="94" t="s">
        <v>203</v>
      </c>
      <c r="D70" s="134" t="s">
        <v>292</v>
      </c>
      <c r="E70" s="134" t="s">
        <v>247</v>
      </c>
      <c r="F70" s="104">
        <f>F71+F72+F73+F74</f>
        <v>6008</v>
      </c>
    </row>
    <row r="71" spans="1:11" ht="19.5" customHeight="1" x14ac:dyDescent="0.25">
      <c r="A71" s="93" t="s">
        <v>278</v>
      </c>
      <c r="B71" s="94" t="s">
        <v>43</v>
      </c>
      <c r="C71" s="94" t="s">
        <v>203</v>
      </c>
      <c r="D71" s="134" t="s">
        <v>292</v>
      </c>
      <c r="E71" s="134" t="s">
        <v>279</v>
      </c>
      <c r="F71" s="104">
        <v>5768</v>
      </c>
    </row>
    <row r="72" spans="1:11" ht="38.25" customHeight="1" x14ac:dyDescent="0.25">
      <c r="A72" s="115" t="s">
        <v>213</v>
      </c>
      <c r="B72" s="94" t="s">
        <v>43</v>
      </c>
      <c r="C72" s="94" t="s">
        <v>203</v>
      </c>
      <c r="D72" s="134" t="s">
        <v>292</v>
      </c>
      <c r="E72" s="134" t="s">
        <v>255</v>
      </c>
      <c r="F72" s="104">
        <v>70</v>
      </c>
    </row>
    <row r="73" spans="1:11" ht="20.25" customHeight="1" x14ac:dyDescent="0.25">
      <c r="A73" s="116" t="s">
        <v>294</v>
      </c>
      <c r="B73" s="94" t="s">
        <v>43</v>
      </c>
      <c r="C73" s="94" t="s">
        <v>203</v>
      </c>
      <c r="D73" s="134" t="s">
        <v>292</v>
      </c>
      <c r="E73" s="134" t="s">
        <v>262</v>
      </c>
      <c r="F73" s="104">
        <v>23</v>
      </c>
    </row>
    <row r="74" spans="1:11" ht="20.25" customHeight="1" x14ac:dyDescent="0.25">
      <c r="A74" s="116" t="s">
        <v>263</v>
      </c>
      <c r="B74" s="94" t="s">
        <v>43</v>
      </c>
      <c r="C74" s="94" t="s">
        <v>203</v>
      </c>
      <c r="D74" s="134" t="s">
        <v>292</v>
      </c>
      <c r="E74" s="134" t="s">
        <v>264</v>
      </c>
      <c r="F74" s="104">
        <v>147</v>
      </c>
    </row>
    <row r="75" spans="1:11" ht="52.5" customHeight="1" x14ac:dyDescent="0.25">
      <c r="A75" s="116" t="s">
        <v>295</v>
      </c>
      <c r="B75" s="140" t="s">
        <v>43</v>
      </c>
      <c r="C75" s="140" t="s">
        <v>203</v>
      </c>
      <c r="D75" s="141" t="s">
        <v>296</v>
      </c>
      <c r="E75" s="141" t="s">
        <v>247</v>
      </c>
      <c r="F75" s="148">
        <f>F76</f>
        <v>1</v>
      </c>
    </row>
    <row r="76" spans="1:11" ht="33" customHeight="1" x14ac:dyDescent="0.25">
      <c r="A76" s="116" t="s">
        <v>213</v>
      </c>
      <c r="B76" s="94" t="s">
        <v>43</v>
      </c>
      <c r="C76" s="94" t="s">
        <v>203</v>
      </c>
      <c r="D76" s="134" t="s">
        <v>296</v>
      </c>
      <c r="E76" s="134" t="s">
        <v>255</v>
      </c>
      <c r="F76" s="104">
        <v>1</v>
      </c>
    </row>
    <row r="77" spans="1:11" ht="12" hidden="1" customHeight="1" x14ac:dyDescent="0.25">
      <c r="A77" s="116" t="s">
        <v>297</v>
      </c>
      <c r="B77" s="140" t="s">
        <v>208</v>
      </c>
      <c r="C77" s="140" t="s">
        <v>203</v>
      </c>
      <c r="D77" s="141" t="s">
        <v>298</v>
      </c>
      <c r="E77" s="141" t="s">
        <v>247</v>
      </c>
      <c r="F77" s="187">
        <f>F78</f>
        <v>0</v>
      </c>
    </row>
    <row r="78" spans="1:11" ht="53.25" hidden="1" customHeight="1" x14ac:dyDescent="0.25">
      <c r="A78" s="116" t="s">
        <v>299</v>
      </c>
      <c r="B78" s="94" t="s">
        <v>208</v>
      </c>
      <c r="C78" s="94" t="s">
        <v>203</v>
      </c>
      <c r="D78" s="134" t="s">
        <v>298</v>
      </c>
      <c r="E78" s="157" t="s">
        <v>300</v>
      </c>
      <c r="F78" s="104"/>
    </row>
    <row r="79" spans="1:11" ht="46.5" customHeight="1" x14ac:dyDescent="0.25">
      <c r="A79" s="158" t="s">
        <v>301</v>
      </c>
      <c r="B79" s="140" t="s">
        <v>43</v>
      </c>
      <c r="C79" s="140" t="s">
        <v>203</v>
      </c>
      <c r="D79" s="141" t="s">
        <v>302</v>
      </c>
      <c r="E79" s="159" t="s">
        <v>247</v>
      </c>
      <c r="F79" s="148">
        <f>F80</f>
        <v>1</v>
      </c>
    </row>
    <row r="80" spans="1:11" ht="33.75" customHeight="1" x14ac:dyDescent="0.25">
      <c r="A80" s="116" t="s">
        <v>213</v>
      </c>
      <c r="B80" s="94" t="s">
        <v>43</v>
      </c>
      <c r="C80" s="94" t="s">
        <v>203</v>
      </c>
      <c r="D80" s="134" t="s">
        <v>302</v>
      </c>
      <c r="E80" s="157" t="s">
        <v>255</v>
      </c>
      <c r="F80" s="104">
        <v>1</v>
      </c>
    </row>
    <row r="81" spans="1:6" ht="35.25" customHeight="1" x14ac:dyDescent="0.25">
      <c r="A81" s="160" t="s">
        <v>205</v>
      </c>
      <c r="B81" s="146" t="s">
        <v>43</v>
      </c>
      <c r="C81" s="146" t="s">
        <v>206</v>
      </c>
      <c r="D81" s="147" t="s">
        <v>246</v>
      </c>
      <c r="E81" s="147" t="s">
        <v>247</v>
      </c>
      <c r="F81" s="148">
        <f>F87+F93+F98</f>
        <v>35.5</v>
      </c>
    </row>
    <row r="82" spans="1:6" ht="18.75" hidden="1" customHeight="1" x14ac:dyDescent="0.25">
      <c r="A82" s="139" t="s">
        <v>207</v>
      </c>
      <c r="B82" s="140" t="s">
        <v>208</v>
      </c>
      <c r="C82" s="140" t="s">
        <v>209</v>
      </c>
      <c r="D82" s="141" t="s">
        <v>303</v>
      </c>
      <c r="E82" s="141" t="s">
        <v>247</v>
      </c>
      <c r="F82" s="142">
        <f>F83</f>
        <v>0</v>
      </c>
    </row>
    <row r="83" spans="1:6" ht="51" hidden="1" customHeight="1" x14ac:dyDescent="0.25">
      <c r="A83" s="93" t="s">
        <v>210</v>
      </c>
      <c r="B83" s="94" t="s">
        <v>208</v>
      </c>
      <c r="C83" s="94" t="s">
        <v>209</v>
      </c>
      <c r="D83" s="134" t="s">
        <v>303</v>
      </c>
      <c r="E83" s="134" t="s">
        <v>247</v>
      </c>
      <c r="F83" s="95">
        <f>F84</f>
        <v>0</v>
      </c>
    </row>
    <row r="84" spans="1:6" ht="31.5" hidden="1" customHeight="1" x14ac:dyDescent="0.25">
      <c r="A84" s="93" t="s">
        <v>211</v>
      </c>
      <c r="B84" s="94" t="s">
        <v>208</v>
      </c>
      <c r="C84" s="94" t="s">
        <v>209</v>
      </c>
      <c r="D84" s="134" t="s">
        <v>258</v>
      </c>
      <c r="E84" s="134" t="s">
        <v>247</v>
      </c>
      <c r="F84" s="95">
        <f>F85</f>
        <v>0</v>
      </c>
    </row>
    <row r="85" spans="1:6" ht="17.25" hidden="1" customHeight="1" x14ac:dyDescent="0.25">
      <c r="A85" s="93" t="s">
        <v>212</v>
      </c>
      <c r="B85" s="94" t="s">
        <v>208</v>
      </c>
      <c r="C85" s="94" t="s">
        <v>209</v>
      </c>
      <c r="D85" s="134" t="s">
        <v>304</v>
      </c>
      <c r="E85" s="134" t="s">
        <v>247</v>
      </c>
      <c r="F85" s="95">
        <f>F86</f>
        <v>0</v>
      </c>
    </row>
    <row r="86" spans="1:6" ht="45" hidden="1" customHeight="1" x14ac:dyDescent="0.25">
      <c r="A86" s="93" t="s">
        <v>213</v>
      </c>
      <c r="B86" s="94" t="s">
        <v>208</v>
      </c>
      <c r="C86" s="94" t="s">
        <v>209</v>
      </c>
      <c r="D86" s="134" t="s">
        <v>304</v>
      </c>
      <c r="E86" s="134" t="s">
        <v>255</v>
      </c>
      <c r="F86" s="95">
        <v>0</v>
      </c>
    </row>
    <row r="87" spans="1:6" ht="15.75" customHeight="1" x14ac:dyDescent="0.25">
      <c r="A87" s="139" t="s">
        <v>207</v>
      </c>
      <c r="B87" s="140" t="s">
        <v>43</v>
      </c>
      <c r="C87" s="140" t="s">
        <v>209</v>
      </c>
      <c r="D87" s="141" t="s">
        <v>246</v>
      </c>
      <c r="E87" s="141" t="s">
        <v>247</v>
      </c>
      <c r="F87" s="153">
        <f>F90+F92</f>
        <v>1.5</v>
      </c>
    </row>
    <row r="88" spans="1:6" ht="49.5" hidden="1" customHeight="1" x14ac:dyDescent="0.25">
      <c r="A88" s="93" t="s">
        <v>210</v>
      </c>
      <c r="B88" s="94" t="s">
        <v>208</v>
      </c>
      <c r="C88" s="94" t="s">
        <v>214</v>
      </c>
      <c r="D88" s="134" t="s">
        <v>305</v>
      </c>
      <c r="E88" s="134" t="s">
        <v>247</v>
      </c>
      <c r="F88" s="104">
        <v>0</v>
      </c>
    </row>
    <row r="89" spans="1:6" ht="34.5" hidden="1" customHeight="1" x14ac:dyDescent="0.25">
      <c r="A89" s="93" t="s">
        <v>213</v>
      </c>
      <c r="B89" s="94" t="s">
        <v>208</v>
      </c>
      <c r="C89" s="94" t="s">
        <v>214</v>
      </c>
      <c r="D89" s="134" t="s">
        <v>305</v>
      </c>
      <c r="E89" s="134" t="s">
        <v>255</v>
      </c>
      <c r="F89" s="104">
        <v>0</v>
      </c>
    </row>
    <row r="90" spans="1:6" ht="20.45" customHeight="1" x14ac:dyDescent="0.25">
      <c r="A90" s="106" t="s">
        <v>306</v>
      </c>
      <c r="B90" s="107" t="s">
        <v>43</v>
      </c>
      <c r="C90" s="107" t="s">
        <v>209</v>
      </c>
      <c r="D90" s="157" t="s">
        <v>307</v>
      </c>
      <c r="E90" s="157" t="s">
        <v>255</v>
      </c>
      <c r="F90" s="186">
        <v>0.5</v>
      </c>
    </row>
    <row r="91" spans="1:6" ht="22.9" customHeight="1" x14ac:dyDescent="0.25">
      <c r="A91" s="106" t="s">
        <v>308</v>
      </c>
      <c r="B91" s="107" t="s">
        <v>43</v>
      </c>
      <c r="C91" s="107" t="s">
        <v>209</v>
      </c>
      <c r="D91" s="157" t="s">
        <v>309</v>
      </c>
      <c r="E91" s="157" t="s">
        <v>255</v>
      </c>
      <c r="F91" s="186">
        <v>0.5</v>
      </c>
    </row>
    <row r="92" spans="1:6" ht="33" customHeight="1" x14ac:dyDescent="0.25">
      <c r="A92" s="106" t="s">
        <v>310</v>
      </c>
      <c r="B92" s="107" t="s">
        <v>43</v>
      </c>
      <c r="C92" s="107" t="s">
        <v>209</v>
      </c>
      <c r="D92" s="157" t="s">
        <v>311</v>
      </c>
      <c r="E92" s="157" t="s">
        <v>255</v>
      </c>
      <c r="F92" s="186">
        <v>1</v>
      </c>
    </row>
    <row r="93" spans="1:6" ht="19.899999999999999" customHeight="1" x14ac:dyDescent="0.25">
      <c r="A93" s="161" t="s">
        <v>215</v>
      </c>
      <c r="B93" s="162" t="s">
        <v>43</v>
      </c>
      <c r="C93" s="162" t="s">
        <v>214</v>
      </c>
      <c r="D93" s="159" t="s">
        <v>312</v>
      </c>
      <c r="E93" s="159" t="s">
        <v>247</v>
      </c>
      <c r="F93" s="187">
        <f>F94+F96</f>
        <v>4</v>
      </c>
    </row>
    <row r="94" spans="1:6" ht="33" customHeight="1" x14ac:dyDescent="0.25">
      <c r="A94" s="163" t="s">
        <v>313</v>
      </c>
      <c r="B94" s="107" t="s">
        <v>43</v>
      </c>
      <c r="C94" s="107" t="s">
        <v>214</v>
      </c>
      <c r="D94" s="157" t="s">
        <v>314</v>
      </c>
      <c r="E94" s="157" t="s">
        <v>255</v>
      </c>
      <c r="F94" s="186">
        <v>1</v>
      </c>
    </row>
    <row r="95" spans="1:6" ht="33" customHeight="1" x14ac:dyDescent="0.25">
      <c r="A95" s="106" t="s">
        <v>213</v>
      </c>
      <c r="B95" s="107" t="s">
        <v>43</v>
      </c>
      <c r="C95" s="107" t="s">
        <v>214</v>
      </c>
      <c r="D95" s="157" t="s">
        <v>314</v>
      </c>
      <c r="E95" s="157" t="s">
        <v>255</v>
      </c>
      <c r="F95" s="186">
        <v>1</v>
      </c>
    </row>
    <row r="96" spans="1:6" ht="33" customHeight="1" x14ac:dyDescent="0.25">
      <c r="A96" s="163" t="s">
        <v>315</v>
      </c>
      <c r="B96" s="107" t="s">
        <v>43</v>
      </c>
      <c r="C96" s="107" t="s">
        <v>214</v>
      </c>
      <c r="D96" s="157" t="s">
        <v>316</v>
      </c>
      <c r="E96" s="157" t="s">
        <v>247</v>
      </c>
      <c r="F96" s="186">
        <v>3</v>
      </c>
    </row>
    <row r="97" spans="1:6" ht="33" customHeight="1" x14ac:dyDescent="0.25">
      <c r="A97" s="106" t="s">
        <v>213</v>
      </c>
      <c r="B97" s="107" t="s">
        <v>43</v>
      </c>
      <c r="C97" s="107" t="s">
        <v>214</v>
      </c>
      <c r="D97" s="157" t="s">
        <v>316</v>
      </c>
      <c r="E97" s="157" t="s">
        <v>255</v>
      </c>
      <c r="F97" s="186">
        <v>3</v>
      </c>
    </row>
    <row r="98" spans="1:6" ht="19.5" customHeight="1" x14ac:dyDescent="0.25">
      <c r="A98" s="139" t="s">
        <v>216</v>
      </c>
      <c r="B98" s="140" t="s">
        <v>43</v>
      </c>
      <c r="C98" s="140" t="s">
        <v>217</v>
      </c>
      <c r="D98" s="141" t="s">
        <v>274</v>
      </c>
      <c r="E98" s="141" t="s">
        <v>247</v>
      </c>
      <c r="F98" s="153">
        <f>F99+F100+F103+F105+F107+F109</f>
        <v>30</v>
      </c>
    </row>
    <row r="99" spans="1:6" ht="48.75" customHeight="1" x14ac:dyDescent="0.25">
      <c r="A99" s="138" t="s">
        <v>317</v>
      </c>
      <c r="B99" s="143" t="s">
        <v>43</v>
      </c>
      <c r="C99" s="143" t="s">
        <v>217</v>
      </c>
      <c r="D99" s="144" t="s">
        <v>318</v>
      </c>
      <c r="E99" s="144" t="s">
        <v>255</v>
      </c>
      <c r="F99" s="104">
        <v>1</v>
      </c>
    </row>
    <row r="100" spans="1:6" ht="34.5" customHeight="1" x14ac:dyDescent="0.25">
      <c r="A100" s="138" t="s">
        <v>319</v>
      </c>
      <c r="B100" s="143" t="s">
        <v>43</v>
      </c>
      <c r="C100" s="143" t="s">
        <v>217</v>
      </c>
      <c r="D100" s="144" t="s">
        <v>320</v>
      </c>
      <c r="E100" s="144" t="s">
        <v>255</v>
      </c>
      <c r="F100" s="104">
        <v>25</v>
      </c>
    </row>
    <row r="101" spans="1:6" ht="18.75" hidden="1" customHeight="1" x14ac:dyDescent="0.25">
      <c r="A101" s="138" t="s">
        <v>321</v>
      </c>
      <c r="B101" s="143" t="s">
        <v>208</v>
      </c>
      <c r="C101" s="143" t="s">
        <v>217</v>
      </c>
      <c r="D101" s="144" t="s">
        <v>322</v>
      </c>
      <c r="E101" s="144" t="s">
        <v>247</v>
      </c>
      <c r="F101" s="104">
        <f>F102</f>
        <v>5</v>
      </c>
    </row>
    <row r="102" spans="1:6" ht="36.75" hidden="1" customHeight="1" x14ac:dyDescent="0.25">
      <c r="A102" s="138" t="s">
        <v>213</v>
      </c>
      <c r="B102" s="143" t="s">
        <v>208</v>
      </c>
      <c r="C102" s="143" t="s">
        <v>217</v>
      </c>
      <c r="D102" s="144" t="s">
        <v>322</v>
      </c>
      <c r="E102" s="144" t="s">
        <v>255</v>
      </c>
      <c r="F102" s="104">
        <v>5</v>
      </c>
    </row>
    <row r="103" spans="1:6" ht="52.5" customHeight="1" x14ac:dyDescent="0.25">
      <c r="A103" s="106" t="s">
        <v>323</v>
      </c>
      <c r="B103" s="94" t="s">
        <v>43</v>
      </c>
      <c r="C103" s="94" t="s">
        <v>217</v>
      </c>
      <c r="D103" s="134" t="s">
        <v>324</v>
      </c>
      <c r="E103" s="134" t="s">
        <v>255</v>
      </c>
      <c r="F103" s="104">
        <v>1</v>
      </c>
    </row>
    <row r="104" spans="1:6" ht="5.25" hidden="1" customHeight="1" x14ac:dyDescent="0.25">
      <c r="A104" s="93"/>
      <c r="B104" s="94"/>
      <c r="C104" s="94"/>
      <c r="D104" s="134"/>
      <c r="E104" s="134"/>
      <c r="F104" s="104"/>
    </row>
    <row r="105" spans="1:6" ht="39" customHeight="1" x14ac:dyDescent="0.25">
      <c r="A105" s="102" t="s">
        <v>325</v>
      </c>
      <c r="B105" s="143" t="s">
        <v>43</v>
      </c>
      <c r="C105" s="143" t="s">
        <v>217</v>
      </c>
      <c r="D105" s="144" t="s">
        <v>326</v>
      </c>
      <c r="E105" s="144" t="s">
        <v>247</v>
      </c>
      <c r="F105" s="104">
        <v>1</v>
      </c>
    </row>
    <row r="106" spans="1:6" ht="33.75" customHeight="1" x14ac:dyDescent="0.25">
      <c r="A106" s="138" t="s">
        <v>213</v>
      </c>
      <c r="B106" s="143" t="s">
        <v>43</v>
      </c>
      <c r="C106" s="143" t="s">
        <v>217</v>
      </c>
      <c r="D106" s="144" t="s">
        <v>326</v>
      </c>
      <c r="E106" s="144" t="s">
        <v>255</v>
      </c>
      <c r="F106" s="104">
        <v>1</v>
      </c>
    </row>
    <row r="107" spans="1:6" ht="52.15" customHeight="1" x14ac:dyDescent="0.25">
      <c r="A107" s="102" t="s">
        <v>327</v>
      </c>
      <c r="B107" s="143" t="s">
        <v>43</v>
      </c>
      <c r="C107" s="143" t="s">
        <v>217</v>
      </c>
      <c r="D107" s="144" t="s">
        <v>328</v>
      </c>
      <c r="E107" s="144" t="s">
        <v>247</v>
      </c>
      <c r="F107" s="104">
        <v>1</v>
      </c>
    </row>
    <row r="108" spans="1:6" ht="33" customHeight="1" x14ac:dyDescent="0.25">
      <c r="A108" s="138" t="s">
        <v>213</v>
      </c>
      <c r="B108" s="143" t="s">
        <v>43</v>
      </c>
      <c r="C108" s="143" t="s">
        <v>217</v>
      </c>
      <c r="D108" s="144" t="s">
        <v>328</v>
      </c>
      <c r="E108" s="144" t="s">
        <v>255</v>
      </c>
      <c r="F108" s="104">
        <v>1</v>
      </c>
    </row>
    <row r="109" spans="1:6" ht="33" customHeight="1" x14ac:dyDescent="0.25">
      <c r="A109" s="102" t="s">
        <v>329</v>
      </c>
      <c r="B109" s="143" t="s">
        <v>43</v>
      </c>
      <c r="C109" s="143" t="s">
        <v>217</v>
      </c>
      <c r="D109" s="144" t="s">
        <v>330</v>
      </c>
      <c r="E109" s="144" t="s">
        <v>247</v>
      </c>
      <c r="F109" s="104">
        <v>1</v>
      </c>
    </row>
    <row r="110" spans="1:6" ht="33" customHeight="1" x14ac:dyDescent="0.25">
      <c r="A110" s="138" t="s">
        <v>213</v>
      </c>
      <c r="B110" s="143" t="s">
        <v>43</v>
      </c>
      <c r="C110" s="143" t="s">
        <v>217</v>
      </c>
      <c r="D110" s="144" t="s">
        <v>330</v>
      </c>
      <c r="E110" s="144" t="s">
        <v>255</v>
      </c>
      <c r="F110" s="104">
        <v>1</v>
      </c>
    </row>
    <row r="111" spans="1:6" ht="24.75" customHeight="1" x14ac:dyDescent="0.25">
      <c r="A111" s="164" t="s">
        <v>218</v>
      </c>
      <c r="B111" s="165" t="s">
        <v>43</v>
      </c>
      <c r="C111" s="165" t="s">
        <v>219</v>
      </c>
      <c r="D111" s="166" t="s">
        <v>246</v>
      </c>
      <c r="E111" s="166" t="s">
        <v>247</v>
      </c>
      <c r="F111" s="167">
        <f>F114</f>
        <v>1.5</v>
      </c>
    </row>
    <row r="112" spans="1:6" ht="0.75" hidden="1" customHeight="1" x14ac:dyDescent="0.25">
      <c r="A112" s="112" t="s">
        <v>220</v>
      </c>
      <c r="B112" s="113" t="s">
        <v>208</v>
      </c>
      <c r="C112" s="113" t="s">
        <v>219</v>
      </c>
      <c r="D112" s="168" t="s">
        <v>258</v>
      </c>
      <c r="E112" s="168" t="s">
        <v>247</v>
      </c>
      <c r="F112" s="114" t="e">
        <f>F113</f>
        <v>#REF!</v>
      </c>
    </row>
    <row r="113" spans="1:6" ht="35.25" hidden="1" customHeight="1" x14ac:dyDescent="0.25">
      <c r="A113" s="112" t="s">
        <v>221</v>
      </c>
      <c r="B113" s="113" t="s">
        <v>208</v>
      </c>
      <c r="C113" s="113" t="s">
        <v>219</v>
      </c>
      <c r="D113" s="168" t="s">
        <v>331</v>
      </c>
      <c r="E113" s="168" t="s">
        <v>247</v>
      </c>
      <c r="F113" s="114" t="e">
        <f>#REF!</f>
        <v>#REF!</v>
      </c>
    </row>
    <row r="114" spans="1:6" ht="21.75" customHeight="1" x14ac:dyDescent="0.25">
      <c r="A114" s="115" t="s">
        <v>220</v>
      </c>
      <c r="B114" s="94" t="s">
        <v>43</v>
      </c>
      <c r="C114" s="94" t="s">
        <v>219</v>
      </c>
      <c r="D114" s="134" t="s">
        <v>312</v>
      </c>
      <c r="E114" s="134" t="s">
        <v>247</v>
      </c>
      <c r="F114" s="104">
        <f>F116</f>
        <v>1.5</v>
      </c>
    </row>
    <row r="115" spans="1:6" ht="36.75" customHeight="1" x14ac:dyDescent="0.25">
      <c r="A115" s="169" t="s">
        <v>332</v>
      </c>
      <c r="B115" s="94" t="s">
        <v>43</v>
      </c>
      <c r="C115" s="94" t="s">
        <v>219</v>
      </c>
      <c r="D115" s="134" t="s">
        <v>333</v>
      </c>
      <c r="E115" s="134" t="s">
        <v>247</v>
      </c>
      <c r="F115" s="104">
        <v>1.5</v>
      </c>
    </row>
    <row r="116" spans="1:6" ht="35.25" customHeight="1" x14ac:dyDescent="0.25">
      <c r="A116" s="106" t="s">
        <v>213</v>
      </c>
      <c r="B116" s="107" t="s">
        <v>43</v>
      </c>
      <c r="C116" s="107" t="s">
        <v>219</v>
      </c>
      <c r="D116" s="157" t="s">
        <v>333</v>
      </c>
      <c r="E116" s="157" t="s">
        <v>255</v>
      </c>
      <c r="F116" s="186">
        <v>1.5</v>
      </c>
    </row>
    <row r="117" spans="1:6" ht="36.75" customHeight="1" x14ac:dyDescent="0.25">
      <c r="A117" s="145" t="s">
        <v>222</v>
      </c>
      <c r="B117" s="146" t="s">
        <v>43</v>
      </c>
      <c r="C117" s="146" t="s">
        <v>223</v>
      </c>
      <c r="D117" s="147" t="s">
        <v>246</v>
      </c>
      <c r="E117" s="147" t="s">
        <v>247</v>
      </c>
      <c r="F117" s="148">
        <f>F118+F127+F130</f>
        <v>3010.223</v>
      </c>
    </row>
    <row r="118" spans="1:6" ht="17.25" customHeight="1" x14ac:dyDescent="0.25">
      <c r="A118" s="139" t="s">
        <v>224</v>
      </c>
      <c r="B118" s="140" t="s">
        <v>43</v>
      </c>
      <c r="C118" s="140" t="s">
        <v>225</v>
      </c>
      <c r="D118" s="141" t="s">
        <v>246</v>
      </c>
      <c r="E118" s="141" t="s">
        <v>247</v>
      </c>
      <c r="F118" s="153">
        <f>F119</f>
        <v>1808.5</v>
      </c>
    </row>
    <row r="119" spans="1:6" ht="49.5" customHeight="1" x14ac:dyDescent="0.25">
      <c r="A119" s="93" t="s">
        <v>252</v>
      </c>
      <c r="B119" s="94" t="s">
        <v>43</v>
      </c>
      <c r="C119" s="94" t="s">
        <v>225</v>
      </c>
      <c r="D119" s="134" t="s">
        <v>309</v>
      </c>
      <c r="E119" s="134" t="s">
        <v>247</v>
      </c>
      <c r="F119" s="153">
        <f>F120+F125</f>
        <v>1808.5</v>
      </c>
    </row>
    <row r="120" spans="1:6" ht="36.75" customHeight="1" x14ac:dyDescent="0.25">
      <c r="A120" s="93" t="s">
        <v>334</v>
      </c>
      <c r="B120" s="94" t="s">
        <v>43</v>
      </c>
      <c r="C120" s="94" t="s">
        <v>225</v>
      </c>
      <c r="D120" s="134" t="s">
        <v>335</v>
      </c>
      <c r="E120" s="134" t="s">
        <v>247</v>
      </c>
      <c r="F120" s="104">
        <f>F121+F122+F123+F124</f>
        <v>1808.5</v>
      </c>
    </row>
    <row r="121" spans="1:6" ht="26.25" customHeight="1" x14ac:dyDescent="0.25">
      <c r="A121" s="100" t="s">
        <v>336</v>
      </c>
      <c r="B121" s="94" t="s">
        <v>43</v>
      </c>
      <c r="C121" s="94" t="s">
        <v>225</v>
      </c>
      <c r="D121" s="134" t="s">
        <v>335</v>
      </c>
      <c r="E121" s="134" t="s">
        <v>279</v>
      </c>
      <c r="F121" s="104">
        <v>1575.5</v>
      </c>
    </row>
    <row r="122" spans="1:6" ht="33.75" customHeight="1" x14ac:dyDescent="0.25">
      <c r="A122" s="93" t="s">
        <v>213</v>
      </c>
      <c r="B122" s="94" t="s">
        <v>43</v>
      </c>
      <c r="C122" s="94" t="s">
        <v>225</v>
      </c>
      <c r="D122" s="134" t="s">
        <v>335</v>
      </c>
      <c r="E122" s="134" t="s">
        <v>255</v>
      </c>
      <c r="F122" s="104">
        <v>120</v>
      </c>
    </row>
    <row r="123" spans="1:6" ht="17.25" customHeight="1" x14ac:dyDescent="0.25">
      <c r="A123" s="93" t="s">
        <v>337</v>
      </c>
      <c r="B123" s="94" t="s">
        <v>43</v>
      </c>
      <c r="C123" s="94" t="s">
        <v>225</v>
      </c>
      <c r="D123" s="134" t="s">
        <v>335</v>
      </c>
      <c r="E123" s="134" t="s">
        <v>262</v>
      </c>
      <c r="F123" s="104">
        <v>3</v>
      </c>
    </row>
    <row r="124" spans="1:6" ht="17.25" customHeight="1" x14ac:dyDescent="0.25">
      <c r="A124" s="93" t="s">
        <v>263</v>
      </c>
      <c r="B124" s="94" t="s">
        <v>43</v>
      </c>
      <c r="C124" s="94" t="s">
        <v>225</v>
      </c>
      <c r="D124" s="134" t="s">
        <v>335</v>
      </c>
      <c r="E124" s="134" t="s">
        <v>264</v>
      </c>
      <c r="F124" s="104">
        <v>110</v>
      </c>
    </row>
    <row r="125" spans="1:6" ht="1.5" hidden="1" customHeight="1" x14ac:dyDescent="0.25">
      <c r="A125" s="93" t="s">
        <v>226</v>
      </c>
      <c r="B125" s="94" t="s">
        <v>208</v>
      </c>
      <c r="C125" s="94" t="s">
        <v>225</v>
      </c>
      <c r="D125" s="134" t="s">
        <v>338</v>
      </c>
      <c r="E125" s="134" t="s">
        <v>247</v>
      </c>
      <c r="F125" s="104">
        <f>F126</f>
        <v>0</v>
      </c>
    </row>
    <row r="126" spans="1:6" ht="33.75" hidden="1" customHeight="1" x14ac:dyDescent="0.25">
      <c r="A126" s="93" t="s">
        <v>213</v>
      </c>
      <c r="B126" s="94" t="s">
        <v>208</v>
      </c>
      <c r="C126" s="94" t="s">
        <v>225</v>
      </c>
      <c r="D126" s="134" t="s">
        <v>338</v>
      </c>
      <c r="E126" s="134" t="s">
        <v>255</v>
      </c>
      <c r="F126" s="104"/>
    </row>
    <row r="127" spans="1:6" s="101" customFormat="1" ht="13.15" customHeight="1" x14ac:dyDescent="0.25">
      <c r="A127" s="139" t="s">
        <v>339</v>
      </c>
      <c r="B127" s="140" t="s">
        <v>43</v>
      </c>
      <c r="C127" s="140" t="s">
        <v>225</v>
      </c>
      <c r="D127" s="141" t="s">
        <v>340</v>
      </c>
      <c r="E127" s="141" t="s">
        <v>247</v>
      </c>
      <c r="F127" s="153">
        <f>F128</f>
        <v>372.94299999999998</v>
      </c>
    </row>
    <row r="128" spans="1:6" ht="33.75" customHeight="1" x14ac:dyDescent="0.25">
      <c r="A128" s="102" t="s">
        <v>341</v>
      </c>
      <c r="B128" s="94" t="s">
        <v>342</v>
      </c>
      <c r="C128" s="94" t="s">
        <v>225</v>
      </c>
      <c r="D128" s="134" t="s">
        <v>343</v>
      </c>
      <c r="E128" s="134" t="s">
        <v>247</v>
      </c>
      <c r="F128" s="104">
        <v>372.94299999999998</v>
      </c>
    </row>
    <row r="129" spans="1:6" ht="33.75" customHeight="1" x14ac:dyDescent="0.25">
      <c r="A129" s="93" t="s">
        <v>213</v>
      </c>
      <c r="B129" s="94" t="s">
        <v>342</v>
      </c>
      <c r="C129" s="94" t="s">
        <v>225</v>
      </c>
      <c r="D129" s="134" t="s">
        <v>343</v>
      </c>
      <c r="E129" s="134" t="s">
        <v>255</v>
      </c>
      <c r="F129" s="104">
        <v>372.94</v>
      </c>
    </row>
    <row r="130" spans="1:6" ht="17.25" customHeight="1" x14ac:dyDescent="0.25">
      <c r="A130" s="150" t="s">
        <v>227</v>
      </c>
      <c r="B130" s="151" t="s">
        <v>43</v>
      </c>
      <c r="C130" s="151" t="s">
        <v>228</v>
      </c>
      <c r="D130" s="152" t="s">
        <v>246</v>
      </c>
      <c r="E130" s="152" t="s">
        <v>247</v>
      </c>
      <c r="F130" s="153">
        <f>F131</f>
        <v>828.78</v>
      </c>
    </row>
    <row r="131" spans="1:6" ht="48.75" customHeight="1" x14ac:dyDescent="0.25">
      <c r="A131" s="93" t="s">
        <v>275</v>
      </c>
      <c r="B131" s="94" t="s">
        <v>43</v>
      </c>
      <c r="C131" s="94" t="s">
        <v>228</v>
      </c>
      <c r="D131" s="134" t="s">
        <v>344</v>
      </c>
      <c r="E131" s="134" t="s">
        <v>247</v>
      </c>
      <c r="F131" s="95">
        <f>F132+F135</f>
        <v>828.78</v>
      </c>
    </row>
    <row r="132" spans="1:6" ht="34.5" customHeight="1" x14ac:dyDescent="0.25">
      <c r="A132" s="93" t="s">
        <v>211</v>
      </c>
      <c r="B132" s="94" t="s">
        <v>43</v>
      </c>
      <c r="C132" s="94" t="s">
        <v>228</v>
      </c>
      <c r="D132" s="134" t="s">
        <v>344</v>
      </c>
      <c r="E132" s="134" t="s">
        <v>247</v>
      </c>
      <c r="F132" s="95">
        <f>F133</f>
        <v>824.78</v>
      </c>
    </row>
    <row r="133" spans="1:6" ht="35.25" customHeight="1" x14ac:dyDescent="0.25">
      <c r="A133" s="93" t="s">
        <v>345</v>
      </c>
      <c r="B133" s="94" t="s">
        <v>43</v>
      </c>
      <c r="C133" s="94" t="s">
        <v>228</v>
      </c>
      <c r="D133" s="134" t="s">
        <v>344</v>
      </c>
      <c r="E133" s="134" t="s">
        <v>247</v>
      </c>
      <c r="F133" s="95">
        <v>824.78</v>
      </c>
    </row>
    <row r="134" spans="1:6" ht="17.25" customHeight="1" x14ac:dyDescent="0.25">
      <c r="A134" s="93" t="s">
        <v>278</v>
      </c>
      <c r="B134" s="94" t="s">
        <v>43</v>
      </c>
      <c r="C134" s="94" t="s">
        <v>228</v>
      </c>
      <c r="D134" s="134" t="s">
        <v>344</v>
      </c>
      <c r="E134" s="134" t="s">
        <v>279</v>
      </c>
      <c r="F134" s="95">
        <v>821.78387999999995</v>
      </c>
    </row>
    <row r="135" spans="1:6" ht="17.25" customHeight="1" x14ac:dyDescent="0.25">
      <c r="A135" s="93" t="s">
        <v>263</v>
      </c>
      <c r="B135" s="94" t="s">
        <v>43</v>
      </c>
      <c r="C135" s="94" t="s">
        <v>228</v>
      </c>
      <c r="D135" s="134" t="s">
        <v>344</v>
      </c>
      <c r="E135" s="134" t="s">
        <v>264</v>
      </c>
      <c r="F135" s="95">
        <v>4</v>
      </c>
    </row>
    <row r="136" spans="1:6" ht="18" customHeight="1" x14ac:dyDescent="0.25">
      <c r="A136" s="145" t="s">
        <v>229</v>
      </c>
      <c r="B136" s="146" t="s">
        <v>43</v>
      </c>
      <c r="C136" s="146" t="s">
        <v>230</v>
      </c>
      <c r="D136" s="147" t="s">
        <v>246</v>
      </c>
      <c r="E136" s="147" t="s">
        <v>247</v>
      </c>
      <c r="F136" s="148">
        <f>F137</f>
        <v>238.9</v>
      </c>
    </row>
    <row r="137" spans="1:6" ht="18.75" customHeight="1" x14ac:dyDescent="0.25">
      <c r="A137" s="93" t="s">
        <v>231</v>
      </c>
      <c r="B137" s="140" t="s">
        <v>43</v>
      </c>
      <c r="C137" s="140" t="s">
        <v>232</v>
      </c>
      <c r="D137" s="141" t="s">
        <v>246</v>
      </c>
      <c r="E137" s="141" t="s">
        <v>247</v>
      </c>
      <c r="F137" s="142">
        <f>F138+F141+F143</f>
        <v>238.9</v>
      </c>
    </row>
    <row r="138" spans="1:6" ht="45.75" customHeight="1" x14ac:dyDescent="0.25">
      <c r="A138" s="93" t="s">
        <v>252</v>
      </c>
      <c r="B138" s="94" t="s">
        <v>43</v>
      </c>
      <c r="C138" s="94" t="s">
        <v>232</v>
      </c>
      <c r="D138" s="134" t="s">
        <v>346</v>
      </c>
      <c r="E138" s="134" t="s">
        <v>247</v>
      </c>
      <c r="F138" s="95">
        <f>F139</f>
        <v>208.8</v>
      </c>
    </row>
    <row r="139" spans="1:6" ht="33" customHeight="1" x14ac:dyDescent="0.25">
      <c r="A139" s="93" t="s">
        <v>211</v>
      </c>
      <c r="B139" s="94" t="s">
        <v>43</v>
      </c>
      <c r="C139" s="94" t="s">
        <v>232</v>
      </c>
      <c r="D139" s="134" t="s">
        <v>346</v>
      </c>
      <c r="E139" s="134" t="s">
        <v>247</v>
      </c>
      <c r="F139" s="95">
        <f>F140</f>
        <v>208.8</v>
      </c>
    </row>
    <row r="140" spans="1:6" ht="22.5" customHeight="1" x14ac:dyDescent="0.25">
      <c r="A140" s="116" t="s">
        <v>347</v>
      </c>
      <c r="B140" s="94" t="s">
        <v>43</v>
      </c>
      <c r="C140" s="94" t="s">
        <v>232</v>
      </c>
      <c r="D140" s="134" t="s">
        <v>346</v>
      </c>
      <c r="E140" s="134" t="s">
        <v>348</v>
      </c>
      <c r="F140" s="95">
        <v>208.8</v>
      </c>
    </row>
    <row r="141" spans="1:6" s="101" customFormat="1" ht="26.25" customHeight="1" x14ac:dyDescent="0.25">
      <c r="A141" s="170" t="s">
        <v>233</v>
      </c>
      <c r="B141" s="140" t="s">
        <v>43</v>
      </c>
      <c r="C141" s="140" t="s">
        <v>234</v>
      </c>
      <c r="D141" s="141" t="s">
        <v>246</v>
      </c>
      <c r="E141" s="141" t="s">
        <v>247</v>
      </c>
      <c r="F141" s="142">
        <f>F142</f>
        <v>29.1</v>
      </c>
    </row>
    <row r="142" spans="1:6" ht="31.5" customHeight="1" x14ac:dyDescent="0.25">
      <c r="A142" s="93" t="s">
        <v>72</v>
      </c>
      <c r="B142" s="94" t="s">
        <v>43</v>
      </c>
      <c r="C142" s="94" t="s">
        <v>234</v>
      </c>
      <c r="D142" s="134" t="s">
        <v>349</v>
      </c>
      <c r="E142" s="134" t="s">
        <v>350</v>
      </c>
      <c r="F142" s="95">
        <v>29.1</v>
      </c>
    </row>
    <row r="143" spans="1:6" s="101" customFormat="1" ht="15" customHeight="1" x14ac:dyDescent="0.25">
      <c r="A143" s="139" t="s">
        <v>351</v>
      </c>
      <c r="B143" s="140" t="s">
        <v>43</v>
      </c>
      <c r="C143" s="140" t="s">
        <v>352</v>
      </c>
      <c r="D143" s="141" t="s">
        <v>246</v>
      </c>
      <c r="E143" s="141" t="s">
        <v>247</v>
      </c>
      <c r="F143" s="142">
        <v>1</v>
      </c>
    </row>
    <row r="144" spans="1:6" ht="31.5" customHeight="1" x14ac:dyDescent="0.25">
      <c r="A144" s="102" t="s">
        <v>353</v>
      </c>
      <c r="B144" s="94" t="s">
        <v>43</v>
      </c>
      <c r="C144" s="94" t="s">
        <v>352</v>
      </c>
      <c r="D144" s="134" t="s">
        <v>354</v>
      </c>
      <c r="E144" s="134" t="s">
        <v>355</v>
      </c>
      <c r="F144" s="95">
        <v>1</v>
      </c>
    </row>
    <row r="145" spans="1:6" ht="15.75" customHeight="1" x14ac:dyDescent="0.25">
      <c r="A145" s="145" t="s">
        <v>235</v>
      </c>
      <c r="B145" s="146" t="s">
        <v>43</v>
      </c>
      <c r="C145" s="146" t="s">
        <v>236</v>
      </c>
      <c r="D145" s="147" t="s">
        <v>246</v>
      </c>
      <c r="E145" s="147" t="s">
        <v>247</v>
      </c>
      <c r="F145" s="148">
        <f>F146</f>
        <v>9</v>
      </c>
    </row>
    <row r="146" spans="1:6" ht="18.75" customHeight="1" x14ac:dyDescent="0.25">
      <c r="A146" s="93" t="s">
        <v>235</v>
      </c>
      <c r="B146" s="94" t="s">
        <v>43</v>
      </c>
      <c r="C146" s="94" t="s">
        <v>356</v>
      </c>
      <c r="D146" s="134" t="s">
        <v>246</v>
      </c>
      <c r="E146" s="134" t="s">
        <v>247</v>
      </c>
      <c r="F146" s="95">
        <f>F147</f>
        <v>9</v>
      </c>
    </row>
    <row r="147" spans="1:6" ht="51.75" customHeight="1" x14ac:dyDescent="0.25">
      <c r="A147" s="102" t="s">
        <v>357</v>
      </c>
      <c r="B147" s="94" t="s">
        <v>43</v>
      </c>
      <c r="C147" s="94" t="s">
        <v>356</v>
      </c>
      <c r="D147" s="134" t="s">
        <v>358</v>
      </c>
      <c r="E147" s="134" t="s">
        <v>255</v>
      </c>
      <c r="F147" s="95">
        <v>9</v>
      </c>
    </row>
    <row r="148" spans="1:6" s="101" customFormat="1" ht="17.45" customHeight="1" x14ac:dyDescent="0.25">
      <c r="A148" s="145" t="s">
        <v>237</v>
      </c>
      <c r="B148" s="146" t="s">
        <v>43</v>
      </c>
      <c r="C148" s="146" t="s">
        <v>238</v>
      </c>
      <c r="D148" s="147" t="s">
        <v>246</v>
      </c>
      <c r="E148" s="147" t="s">
        <v>247</v>
      </c>
      <c r="F148" s="148">
        <f>F149</f>
        <v>1</v>
      </c>
    </row>
    <row r="149" spans="1:6" ht="18" customHeight="1" x14ac:dyDescent="0.25">
      <c r="A149" s="93" t="s">
        <v>239</v>
      </c>
      <c r="B149" s="94" t="s">
        <v>43</v>
      </c>
      <c r="C149" s="94" t="s">
        <v>240</v>
      </c>
      <c r="D149" s="134" t="s">
        <v>246</v>
      </c>
      <c r="E149" s="134" t="s">
        <v>247</v>
      </c>
      <c r="F149" s="95">
        <f>F151</f>
        <v>1</v>
      </c>
    </row>
    <row r="150" spans="1:6" ht="18" customHeight="1" x14ac:dyDescent="0.25">
      <c r="A150" s="93" t="s">
        <v>359</v>
      </c>
      <c r="B150" s="94" t="s">
        <v>43</v>
      </c>
      <c r="C150" s="94" t="s">
        <v>240</v>
      </c>
      <c r="D150" s="134" t="s">
        <v>360</v>
      </c>
      <c r="E150" s="134" t="s">
        <v>247</v>
      </c>
      <c r="F150" s="95">
        <v>1</v>
      </c>
    </row>
    <row r="151" spans="1:6" ht="33" customHeight="1" x14ac:dyDescent="0.25">
      <c r="A151" s="93" t="s">
        <v>361</v>
      </c>
      <c r="B151" s="94" t="s">
        <v>43</v>
      </c>
      <c r="C151" s="94" t="s">
        <v>240</v>
      </c>
      <c r="D151" s="134" t="s">
        <v>360</v>
      </c>
      <c r="E151" s="134" t="s">
        <v>362</v>
      </c>
      <c r="F151" s="95">
        <v>1</v>
      </c>
    </row>
    <row r="152" spans="1:6" ht="23.25" customHeight="1" thickBot="1" x14ac:dyDescent="0.3">
      <c r="A152" s="139" t="s">
        <v>241</v>
      </c>
      <c r="B152" s="140"/>
      <c r="C152" s="140"/>
      <c r="D152" s="141"/>
      <c r="E152" s="141"/>
      <c r="F152" s="142">
        <v>13467.91</v>
      </c>
    </row>
    <row r="153" spans="1:6" ht="18.75" customHeight="1" x14ac:dyDescent="0.3">
      <c r="A153" s="117"/>
      <c r="B153" s="117"/>
      <c r="C153" s="117"/>
      <c r="D153" s="118"/>
      <c r="E153" s="118"/>
      <c r="F153" s="118"/>
    </row>
    <row r="154" spans="1:6" ht="6.75" customHeight="1" x14ac:dyDescent="0.3">
      <c r="A154" s="119"/>
      <c r="B154" s="119"/>
      <c r="C154" s="119"/>
      <c r="D154" s="119"/>
      <c r="E154" s="119"/>
      <c r="F154" s="119"/>
    </row>
    <row r="155" spans="1:6" ht="16.5" x14ac:dyDescent="0.25">
      <c r="A155" s="120"/>
      <c r="B155" s="121"/>
      <c r="C155" s="121"/>
      <c r="D155" s="121"/>
      <c r="E155" s="121"/>
      <c r="F155" s="121"/>
    </row>
  </sheetData>
  <mergeCells count="3">
    <mergeCell ref="E3:F3"/>
    <mergeCell ref="E5:F5"/>
    <mergeCell ref="A6:F6"/>
  </mergeCells>
  <pageMargins left="0.70866141732283472" right="0.31496062992125984" top="0.7480314960629921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769</vt:i4>
      </vt:variant>
    </vt:vector>
  </HeadingPairs>
  <TitlesOfParts>
    <vt:vector size="775" baseType="lpstr">
      <vt:lpstr>Решение</vt:lpstr>
      <vt:lpstr>прил1</vt:lpstr>
      <vt:lpstr>прил2</vt:lpstr>
      <vt:lpstr>прил3</vt:lpstr>
      <vt:lpstr>Расходы 4</vt:lpstr>
      <vt:lpstr>Расходы 5 (2)</vt:lpstr>
      <vt:lpstr>'Расходы 5 (2)'!_dst198281</vt:lpstr>
      <vt:lpstr>'Расходы 4'!_dst198284</vt:lpstr>
      <vt:lpstr>'Расходы 5 (2)'!_dst198284</vt:lpstr>
      <vt:lpstr>'Расходы 4'!_dst198285</vt:lpstr>
      <vt:lpstr>'Расходы 5 (2)'!_dst198285</vt:lpstr>
      <vt:lpstr>'Расходы 4'!_dst198286</vt:lpstr>
      <vt:lpstr>'Расходы 5 (2)'!_dst198286</vt:lpstr>
      <vt:lpstr>'Расходы 4'!_dst198287</vt:lpstr>
      <vt:lpstr>'Расходы 5 (2)'!_dst198287</vt:lpstr>
      <vt:lpstr>'Расходы 4'!_dst198288</vt:lpstr>
      <vt:lpstr>'Расходы 5 (2)'!_dst198288</vt:lpstr>
      <vt:lpstr>'Расходы 4'!_dst198290</vt:lpstr>
      <vt:lpstr>'Расходы 5 (2)'!_dst198290</vt:lpstr>
      <vt:lpstr>'Расходы 4'!_dst198292</vt:lpstr>
      <vt:lpstr>'Расходы 5 (2)'!_dst198292</vt:lpstr>
      <vt:lpstr>'Расходы 4'!_dst198293</vt:lpstr>
      <vt:lpstr>'Расходы 5 (2)'!_dst198293</vt:lpstr>
      <vt:lpstr>'Расходы 4'!_dst198294</vt:lpstr>
      <vt:lpstr>'Расходы 5 (2)'!_dst198294</vt:lpstr>
      <vt:lpstr>'Расходы 4'!_dst198295</vt:lpstr>
      <vt:lpstr>'Расходы 5 (2)'!_dst198295</vt:lpstr>
      <vt:lpstr>'Расходы 4'!_dst198296</vt:lpstr>
      <vt:lpstr>'Расходы 5 (2)'!_dst198296</vt:lpstr>
      <vt:lpstr>'Расходы 4'!_dst198309</vt:lpstr>
      <vt:lpstr>'Расходы 5 (2)'!_dst198309</vt:lpstr>
      <vt:lpstr>'Расходы 4'!_dst198310</vt:lpstr>
      <vt:lpstr>'Расходы 5 (2)'!_dst198310</vt:lpstr>
      <vt:lpstr>'Расходы 4'!_dst198311</vt:lpstr>
      <vt:lpstr>'Расходы 5 (2)'!_dst198311</vt:lpstr>
      <vt:lpstr>'Расходы 4'!_dst198312</vt:lpstr>
      <vt:lpstr>'Расходы 5 (2)'!_dst198312</vt:lpstr>
      <vt:lpstr>'Расходы 4'!_dst198313</vt:lpstr>
      <vt:lpstr>'Расходы 5 (2)'!_dst198313</vt:lpstr>
      <vt:lpstr>'Расходы 4'!_dst198314</vt:lpstr>
      <vt:lpstr>'Расходы 5 (2)'!_dst198314</vt:lpstr>
      <vt:lpstr>'Расходы 4'!_dst198315</vt:lpstr>
      <vt:lpstr>'Расходы 5 (2)'!_dst198315</vt:lpstr>
      <vt:lpstr>'Расходы 4'!_dst198316</vt:lpstr>
      <vt:lpstr>'Расходы 5 (2)'!_dst198316</vt:lpstr>
      <vt:lpstr>'Расходы 4'!_dst198320</vt:lpstr>
      <vt:lpstr>'Расходы 5 (2)'!_dst198320</vt:lpstr>
      <vt:lpstr>'Расходы 4'!_dst198322</vt:lpstr>
      <vt:lpstr>'Расходы 5 (2)'!_dst198322</vt:lpstr>
      <vt:lpstr>'Расходы 4'!_dst198323</vt:lpstr>
      <vt:lpstr>'Расходы 5 (2)'!_dst198323</vt:lpstr>
      <vt:lpstr>'Расходы 4'!_dst198326</vt:lpstr>
      <vt:lpstr>'Расходы 5 (2)'!_dst198326</vt:lpstr>
      <vt:lpstr>'Расходы 4'!_dst198327</vt:lpstr>
      <vt:lpstr>'Расходы 5 (2)'!_dst198327</vt:lpstr>
      <vt:lpstr>'Расходы 4'!_dst198329</vt:lpstr>
      <vt:lpstr>'Расходы 5 (2)'!_dst198329</vt:lpstr>
      <vt:lpstr>'Расходы 4'!_dst198330</vt:lpstr>
      <vt:lpstr>'Расходы 5 (2)'!_dst198330</vt:lpstr>
      <vt:lpstr>'Расходы 4'!_dst198332</vt:lpstr>
      <vt:lpstr>'Расходы 5 (2)'!_dst198332</vt:lpstr>
      <vt:lpstr>'Расходы 4'!_dst198333</vt:lpstr>
      <vt:lpstr>'Расходы 5 (2)'!_dst198333</vt:lpstr>
      <vt:lpstr>'Расходы 4'!_dst198334</vt:lpstr>
      <vt:lpstr>'Расходы 5 (2)'!_dst198334</vt:lpstr>
      <vt:lpstr>'Расходы 4'!_dst198335</vt:lpstr>
      <vt:lpstr>'Расходы 5 (2)'!_dst198335</vt:lpstr>
      <vt:lpstr>'Расходы 4'!_dst198336</vt:lpstr>
      <vt:lpstr>'Расходы 5 (2)'!_dst198336</vt:lpstr>
      <vt:lpstr>'Расходы 4'!_dst198338</vt:lpstr>
      <vt:lpstr>'Расходы 5 (2)'!_dst198338</vt:lpstr>
      <vt:lpstr>'Расходы 4'!_dst198340</vt:lpstr>
      <vt:lpstr>'Расходы 5 (2)'!_dst198340</vt:lpstr>
      <vt:lpstr>'Расходы 4'!_dst198341</vt:lpstr>
      <vt:lpstr>'Расходы 5 (2)'!_dst198341</vt:lpstr>
      <vt:lpstr>'Расходы 4'!_dst198342</vt:lpstr>
      <vt:lpstr>'Расходы 5 (2)'!_dst198342</vt:lpstr>
      <vt:lpstr>'Расходы 4'!_dst198343</vt:lpstr>
      <vt:lpstr>'Расходы 5 (2)'!_dst198343</vt:lpstr>
      <vt:lpstr>'Расходы 4'!_dst198350</vt:lpstr>
      <vt:lpstr>'Расходы 5 (2)'!_dst198350</vt:lpstr>
      <vt:lpstr>'Расходы 4'!_dst198351</vt:lpstr>
      <vt:lpstr>'Расходы 5 (2)'!_dst198351</vt:lpstr>
      <vt:lpstr>'Расходы 4'!_dst198352</vt:lpstr>
      <vt:lpstr>'Расходы 5 (2)'!_dst198352</vt:lpstr>
      <vt:lpstr>'Расходы 4'!_dst198353</vt:lpstr>
      <vt:lpstr>'Расходы 5 (2)'!_dst198353</vt:lpstr>
      <vt:lpstr>'Расходы 4'!_dst198354</vt:lpstr>
      <vt:lpstr>'Расходы 5 (2)'!_dst198354</vt:lpstr>
      <vt:lpstr>'Расходы 4'!_dst198355</vt:lpstr>
      <vt:lpstr>'Расходы 5 (2)'!_dst198355</vt:lpstr>
      <vt:lpstr>'Расходы 4'!_dst198356</vt:lpstr>
      <vt:lpstr>'Расходы 5 (2)'!_dst198356</vt:lpstr>
      <vt:lpstr>'Расходы 4'!_dst198358</vt:lpstr>
      <vt:lpstr>'Расходы 5 (2)'!_dst198358</vt:lpstr>
      <vt:lpstr>'Расходы 4'!_dst198359</vt:lpstr>
      <vt:lpstr>'Расходы 5 (2)'!_dst198359</vt:lpstr>
      <vt:lpstr>'Расходы 4'!_dst198360</vt:lpstr>
      <vt:lpstr>'Расходы 5 (2)'!_dst198360</vt:lpstr>
      <vt:lpstr>'Расходы 4'!_dst198361</vt:lpstr>
      <vt:lpstr>'Расходы 5 (2)'!_dst198361</vt:lpstr>
      <vt:lpstr>'Расходы 4'!_dst198370</vt:lpstr>
      <vt:lpstr>'Расходы 5 (2)'!_dst198370</vt:lpstr>
      <vt:lpstr>'Расходы 4'!_dst198371</vt:lpstr>
      <vt:lpstr>'Расходы 5 (2)'!_dst198371</vt:lpstr>
      <vt:lpstr>'Расходы 4'!_dst198372</vt:lpstr>
      <vt:lpstr>'Расходы 5 (2)'!_dst198372</vt:lpstr>
      <vt:lpstr>'Расходы 4'!_dst198373</vt:lpstr>
      <vt:lpstr>'Расходы 5 (2)'!_dst198373</vt:lpstr>
      <vt:lpstr>'Расходы 4'!_dst198374</vt:lpstr>
      <vt:lpstr>'Расходы 5 (2)'!_dst198374</vt:lpstr>
      <vt:lpstr>'Расходы 4'!_dst198375</vt:lpstr>
      <vt:lpstr>'Расходы 5 (2)'!_dst198375</vt:lpstr>
      <vt:lpstr>'Расходы 4'!_dst198388</vt:lpstr>
      <vt:lpstr>'Расходы 5 (2)'!_dst198388</vt:lpstr>
      <vt:lpstr>'Расходы 4'!_dst198391</vt:lpstr>
      <vt:lpstr>'Расходы 5 (2)'!_dst198391</vt:lpstr>
      <vt:lpstr>'Расходы 4'!_dst198396</vt:lpstr>
      <vt:lpstr>'Расходы 5 (2)'!_dst198396</vt:lpstr>
      <vt:lpstr>'Расходы 4'!_dst198398</vt:lpstr>
      <vt:lpstr>'Расходы 5 (2)'!_dst198398</vt:lpstr>
      <vt:lpstr>'Расходы 4'!_dst198400</vt:lpstr>
      <vt:lpstr>'Расходы 5 (2)'!_dst198400</vt:lpstr>
      <vt:lpstr>'Расходы 4'!_dst198404</vt:lpstr>
      <vt:lpstr>'Расходы 5 (2)'!_dst198404</vt:lpstr>
      <vt:lpstr>'Расходы 4'!_dst198405</vt:lpstr>
      <vt:lpstr>'Расходы 5 (2)'!_dst198405</vt:lpstr>
      <vt:lpstr>'Расходы 4'!_dst198406</vt:lpstr>
      <vt:lpstr>'Расходы 5 (2)'!_dst198406</vt:lpstr>
      <vt:lpstr>'Расходы 4'!_dst198407</vt:lpstr>
      <vt:lpstr>'Расходы 5 (2)'!_dst198407</vt:lpstr>
      <vt:lpstr>'Расходы 4'!_dst198408</vt:lpstr>
      <vt:lpstr>'Расходы 5 (2)'!_dst198408</vt:lpstr>
      <vt:lpstr>'Расходы 4'!_dst198409</vt:lpstr>
      <vt:lpstr>'Расходы 5 (2)'!_dst198409</vt:lpstr>
      <vt:lpstr>'Расходы 4'!_dst198410</vt:lpstr>
      <vt:lpstr>'Расходы 5 (2)'!_dst198410</vt:lpstr>
      <vt:lpstr>'Расходы 4'!_dst198411</vt:lpstr>
      <vt:lpstr>'Расходы 5 (2)'!_dst198411</vt:lpstr>
      <vt:lpstr>'Расходы 4'!_dst198412</vt:lpstr>
      <vt:lpstr>'Расходы 5 (2)'!_dst198412</vt:lpstr>
      <vt:lpstr>'Расходы 4'!_dst198413</vt:lpstr>
      <vt:lpstr>'Расходы 5 (2)'!_dst198413</vt:lpstr>
      <vt:lpstr>'Расходы 4'!_dst198414</vt:lpstr>
      <vt:lpstr>'Расходы 5 (2)'!_dst198414</vt:lpstr>
      <vt:lpstr>'Расходы 4'!_dst198415</vt:lpstr>
      <vt:lpstr>'Расходы 5 (2)'!_dst198415</vt:lpstr>
      <vt:lpstr>'Расходы 4'!_dst198416</vt:lpstr>
      <vt:lpstr>'Расходы 5 (2)'!_dst198416</vt:lpstr>
      <vt:lpstr>'Расходы 4'!_dst198417</vt:lpstr>
      <vt:lpstr>'Расходы 5 (2)'!_dst198417</vt:lpstr>
      <vt:lpstr>'Расходы 4'!_dst198418</vt:lpstr>
      <vt:lpstr>'Расходы 5 (2)'!_dst198418</vt:lpstr>
      <vt:lpstr>'Расходы 4'!_dst198419</vt:lpstr>
      <vt:lpstr>'Расходы 5 (2)'!_dst198419</vt:lpstr>
      <vt:lpstr>'Расходы 4'!_dst198420</vt:lpstr>
      <vt:lpstr>'Расходы 5 (2)'!_dst198420</vt:lpstr>
      <vt:lpstr>'Расходы 4'!_dst198421</vt:lpstr>
      <vt:lpstr>'Расходы 5 (2)'!_dst198421</vt:lpstr>
      <vt:lpstr>'Расходы 4'!_dst198422</vt:lpstr>
      <vt:lpstr>'Расходы 5 (2)'!_dst198422</vt:lpstr>
      <vt:lpstr>'Расходы 4'!_dst198442</vt:lpstr>
      <vt:lpstr>'Расходы 5 (2)'!_dst198442</vt:lpstr>
      <vt:lpstr>'Расходы 4'!_dst198443</vt:lpstr>
      <vt:lpstr>'Расходы 5 (2)'!_dst198443</vt:lpstr>
      <vt:lpstr>'Расходы 4'!_dst198444</vt:lpstr>
      <vt:lpstr>'Расходы 5 (2)'!_dst198444</vt:lpstr>
      <vt:lpstr>'Расходы 4'!_dst198445</vt:lpstr>
      <vt:lpstr>'Расходы 5 (2)'!_dst198445</vt:lpstr>
      <vt:lpstr>'Расходы 4'!_dst198446</vt:lpstr>
      <vt:lpstr>'Расходы 5 (2)'!_dst198446</vt:lpstr>
      <vt:lpstr>'Расходы 4'!_dst198447</vt:lpstr>
      <vt:lpstr>'Расходы 5 (2)'!_dst198447</vt:lpstr>
      <vt:lpstr>'Расходы 4'!_dst198448</vt:lpstr>
      <vt:lpstr>'Расходы 5 (2)'!_dst198448</vt:lpstr>
      <vt:lpstr>'Расходы 4'!_dst198449</vt:lpstr>
      <vt:lpstr>'Расходы 5 (2)'!_dst198449</vt:lpstr>
      <vt:lpstr>'Расходы 4'!_dst198450</vt:lpstr>
      <vt:lpstr>'Расходы 5 (2)'!_dst198450</vt:lpstr>
      <vt:lpstr>'Расходы 4'!_dst198451</vt:lpstr>
      <vt:lpstr>'Расходы 5 (2)'!_dst198451</vt:lpstr>
      <vt:lpstr>'Расходы 4'!_dst198452</vt:lpstr>
      <vt:lpstr>'Расходы 5 (2)'!_dst198452</vt:lpstr>
      <vt:lpstr>'Расходы 4'!_dst198453</vt:lpstr>
      <vt:lpstr>'Расходы 5 (2)'!_dst198453</vt:lpstr>
      <vt:lpstr>'Расходы 4'!_dst198454</vt:lpstr>
      <vt:lpstr>'Расходы 5 (2)'!_dst198454</vt:lpstr>
      <vt:lpstr>'Расходы 4'!_dst198455</vt:lpstr>
      <vt:lpstr>'Расходы 5 (2)'!_dst198455</vt:lpstr>
      <vt:lpstr>'Расходы 4'!_dst198456</vt:lpstr>
      <vt:lpstr>'Расходы 5 (2)'!_dst198456</vt:lpstr>
      <vt:lpstr>'Расходы 4'!_dst198457</vt:lpstr>
      <vt:lpstr>'Расходы 5 (2)'!_dst198457</vt:lpstr>
      <vt:lpstr>'Расходы 4'!_dst198458</vt:lpstr>
      <vt:lpstr>'Расходы 5 (2)'!_dst198458</vt:lpstr>
      <vt:lpstr>'Расходы 4'!_dst198459</vt:lpstr>
      <vt:lpstr>'Расходы 5 (2)'!_dst198459</vt:lpstr>
      <vt:lpstr>'Расходы 4'!_dst198460</vt:lpstr>
      <vt:lpstr>'Расходы 5 (2)'!_dst198460</vt:lpstr>
      <vt:lpstr>'Расходы 4'!_dst198461</vt:lpstr>
      <vt:lpstr>'Расходы 5 (2)'!_dst198461</vt:lpstr>
      <vt:lpstr>'Расходы 4'!_dst198462</vt:lpstr>
      <vt:lpstr>'Расходы 5 (2)'!_dst198462</vt:lpstr>
      <vt:lpstr>'Расходы 4'!_dst198464</vt:lpstr>
      <vt:lpstr>'Расходы 5 (2)'!_dst198464</vt:lpstr>
      <vt:lpstr>'Расходы 4'!_dst198465</vt:lpstr>
      <vt:lpstr>'Расходы 5 (2)'!_dst198465</vt:lpstr>
      <vt:lpstr>'Расходы 4'!_dst198466</vt:lpstr>
      <vt:lpstr>'Расходы 5 (2)'!_dst198466</vt:lpstr>
      <vt:lpstr>'Расходы 4'!_dst198467</vt:lpstr>
      <vt:lpstr>'Расходы 5 (2)'!_dst198467</vt:lpstr>
      <vt:lpstr>'Расходы 4'!_dst198468</vt:lpstr>
      <vt:lpstr>'Расходы 5 (2)'!_dst198468</vt:lpstr>
      <vt:lpstr>'Расходы 4'!_dst198469</vt:lpstr>
      <vt:lpstr>'Расходы 5 (2)'!_dst198469</vt:lpstr>
      <vt:lpstr>'Расходы 4'!_dst198470</vt:lpstr>
      <vt:lpstr>'Расходы 5 (2)'!_dst198470</vt:lpstr>
      <vt:lpstr>'Расходы 4'!_dst198471</vt:lpstr>
      <vt:lpstr>'Расходы 5 (2)'!_dst198471</vt:lpstr>
      <vt:lpstr>'Расходы 4'!_dst198472</vt:lpstr>
      <vt:lpstr>'Расходы 5 (2)'!_dst198472</vt:lpstr>
      <vt:lpstr>'Расходы 4'!_dst198473</vt:lpstr>
      <vt:lpstr>'Расходы 5 (2)'!_dst198473</vt:lpstr>
      <vt:lpstr>'Расходы 4'!_dst198474</vt:lpstr>
      <vt:lpstr>'Расходы 5 (2)'!_dst198474</vt:lpstr>
      <vt:lpstr>'Расходы 4'!_dst198476</vt:lpstr>
      <vt:lpstr>'Расходы 5 (2)'!_dst198476</vt:lpstr>
      <vt:lpstr>'Расходы 4'!_dst198477</vt:lpstr>
      <vt:lpstr>'Расходы 5 (2)'!_dst198477</vt:lpstr>
      <vt:lpstr>'Расходы 4'!_dst198478</vt:lpstr>
      <vt:lpstr>'Расходы 5 (2)'!_dst198478</vt:lpstr>
      <vt:lpstr>'Расходы 4'!_dst198479</vt:lpstr>
      <vt:lpstr>'Расходы 5 (2)'!_dst198479</vt:lpstr>
      <vt:lpstr>'Расходы 4'!_dst198480</vt:lpstr>
      <vt:lpstr>'Расходы 5 (2)'!_dst198480</vt:lpstr>
      <vt:lpstr>'Расходы 4'!_dst198481</vt:lpstr>
      <vt:lpstr>'Расходы 5 (2)'!_dst198481</vt:lpstr>
      <vt:lpstr>'Расходы 4'!_dst198482</vt:lpstr>
      <vt:lpstr>'Расходы 5 (2)'!_dst198482</vt:lpstr>
      <vt:lpstr>'Расходы 4'!_dst198483</vt:lpstr>
      <vt:lpstr>'Расходы 5 (2)'!_dst198483</vt:lpstr>
      <vt:lpstr>'Расходы 4'!_dst198484</vt:lpstr>
      <vt:lpstr>'Расходы 5 (2)'!_dst198484</vt:lpstr>
      <vt:lpstr>'Расходы 4'!_dst198485</vt:lpstr>
      <vt:lpstr>'Расходы 5 (2)'!_dst198485</vt:lpstr>
      <vt:lpstr>'Расходы 4'!_dst198486</vt:lpstr>
      <vt:lpstr>'Расходы 5 (2)'!_dst198486</vt:lpstr>
      <vt:lpstr>'Расходы 4'!_dst198487</vt:lpstr>
      <vt:lpstr>'Расходы 5 (2)'!_dst198487</vt:lpstr>
      <vt:lpstr>'Расходы 4'!_dst198488</vt:lpstr>
      <vt:lpstr>'Расходы 5 (2)'!_dst198488</vt:lpstr>
      <vt:lpstr>'Расходы 4'!_dst198489</vt:lpstr>
      <vt:lpstr>'Расходы 5 (2)'!_dst198489</vt:lpstr>
      <vt:lpstr>'Расходы 4'!_dst198490</vt:lpstr>
      <vt:lpstr>'Расходы 5 (2)'!_dst198490</vt:lpstr>
      <vt:lpstr>'Расходы 4'!_dst198491</vt:lpstr>
      <vt:lpstr>'Расходы 5 (2)'!_dst198491</vt:lpstr>
      <vt:lpstr>'Расходы 4'!_dst198492</vt:lpstr>
      <vt:lpstr>'Расходы 5 (2)'!_dst198492</vt:lpstr>
      <vt:lpstr>'Расходы 4'!_dst198494</vt:lpstr>
      <vt:lpstr>'Расходы 5 (2)'!_dst198494</vt:lpstr>
      <vt:lpstr>'Расходы 4'!_dst198495</vt:lpstr>
      <vt:lpstr>'Расходы 5 (2)'!_dst198495</vt:lpstr>
      <vt:lpstr>'Расходы 4'!_dst198496</vt:lpstr>
      <vt:lpstr>'Расходы 5 (2)'!_dst198496</vt:lpstr>
      <vt:lpstr>'Расходы 4'!_dst198497</vt:lpstr>
      <vt:lpstr>'Расходы 5 (2)'!_dst198497</vt:lpstr>
      <vt:lpstr>'Расходы 4'!_dst198498</vt:lpstr>
      <vt:lpstr>'Расходы 5 (2)'!_dst198498</vt:lpstr>
      <vt:lpstr>'Расходы 4'!_dst198499</vt:lpstr>
      <vt:lpstr>'Расходы 5 (2)'!_dst198499</vt:lpstr>
      <vt:lpstr>'Расходы 4'!_dst198500</vt:lpstr>
      <vt:lpstr>'Расходы 5 (2)'!_dst198500</vt:lpstr>
      <vt:lpstr>'Расходы 4'!_dst198501</vt:lpstr>
      <vt:lpstr>'Расходы 5 (2)'!_dst198501</vt:lpstr>
      <vt:lpstr>'Расходы 4'!_dst198502</vt:lpstr>
      <vt:lpstr>'Расходы 5 (2)'!_dst198502</vt:lpstr>
      <vt:lpstr>'Расходы 4'!_dst198503</vt:lpstr>
      <vt:lpstr>'Расходы 5 (2)'!_dst198503</vt:lpstr>
      <vt:lpstr>'Расходы 4'!_dst198505</vt:lpstr>
      <vt:lpstr>'Расходы 5 (2)'!_dst198505</vt:lpstr>
      <vt:lpstr>'Расходы 4'!_dst198506</vt:lpstr>
      <vt:lpstr>'Расходы 5 (2)'!_dst198506</vt:lpstr>
      <vt:lpstr>'Расходы 4'!_dst198507</vt:lpstr>
      <vt:lpstr>'Расходы 5 (2)'!_dst198507</vt:lpstr>
      <vt:lpstr>'Расходы 4'!_dst198508</vt:lpstr>
      <vt:lpstr>'Расходы 5 (2)'!_dst198508</vt:lpstr>
      <vt:lpstr>'Расходы 4'!_dst198509</vt:lpstr>
      <vt:lpstr>'Расходы 5 (2)'!_dst198509</vt:lpstr>
      <vt:lpstr>'Расходы 4'!_dst198510</vt:lpstr>
      <vt:lpstr>'Расходы 5 (2)'!_dst198510</vt:lpstr>
      <vt:lpstr>'Расходы 4'!_dst198511</vt:lpstr>
      <vt:lpstr>'Расходы 5 (2)'!_dst198511</vt:lpstr>
      <vt:lpstr>'Расходы 4'!_dst198512</vt:lpstr>
      <vt:lpstr>'Расходы 5 (2)'!_dst198512</vt:lpstr>
      <vt:lpstr>'Расходы 4'!_dst198513</vt:lpstr>
      <vt:lpstr>'Расходы 5 (2)'!_dst198513</vt:lpstr>
      <vt:lpstr>'Расходы 4'!_dst198514</vt:lpstr>
      <vt:lpstr>'Расходы 5 (2)'!_dst198514</vt:lpstr>
      <vt:lpstr>'Расходы 4'!_dst198519</vt:lpstr>
      <vt:lpstr>'Расходы 5 (2)'!_dst198519</vt:lpstr>
      <vt:lpstr>'Расходы 4'!_dst198521</vt:lpstr>
      <vt:lpstr>'Расходы 5 (2)'!_dst198521</vt:lpstr>
      <vt:lpstr>'Расходы 4'!_dst198523</vt:lpstr>
      <vt:lpstr>'Расходы 5 (2)'!_dst198523</vt:lpstr>
      <vt:lpstr>'Расходы 4'!_dst198525</vt:lpstr>
      <vt:lpstr>'Расходы 5 (2)'!_dst198525</vt:lpstr>
      <vt:lpstr>'Расходы 4'!_dst198526</vt:lpstr>
      <vt:lpstr>'Расходы 5 (2)'!_dst198526</vt:lpstr>
      <vt:lpstr>'Расходы 4'!_dst198527</vt:lpstr>
      <vt:lpstr>'Расходы 5 (2)'!_dst198527</vt:lpstr>
      <vt:lpstr>'Расходы 4'!_dst198528</vt:lpstr>
      <vt:lpstr>'Расходы 5 (2)'!_dst198528</vt:lpstr>
      <vt:lpstr>'Расходы 4'!_dst198529</vt:lpstr>
      <vt:lpstr>'Расходы 5 (2)'!_dst198529</vt:lpstr>
      <vt:lpstr>'Расходы 4'!_dst198530</vt:lpstr>
      <vt:lpstr>'Расходы 5 (2)'!_dst198530</vt:lpstr>
      <vt:lpstr>'Расходы 4'!_dst198531</vt:lpstr>
      <vt:lpstr>'Расходы 5 (2)'!_dst198531</vt:lpstr>
      <vt:lpstr>'Расходы 4'!_dst198532</vt:lpstr>
      <vt:lpstr>'Расходы 5 (2)'!_dst198532</vt:lpstr>
      <vt:lpstr>'Расходы 4'!_dst198533</vt:lpstr>
      <vt:lpstr>'Расходы 5 (2)'!_dst198533</vt:lpstr>
      <vt:lpstr>'Расходы 4'!_dst198534</vt:lpstr>
      <vt:lpstr>'Расходы 5 (2)'!_dst198534</vt:lpstr>
      <vt:lpstr>'Расходы 4'!_dst198535</vt:lpstr>
      <vt:lpstr>'Расходы 5 (2)'!_dst198535</vt:lpstr>
      <vt:lpstr>'Расходы 4'!_dst198536</vt:lpstr>
      <vt:lpstr>'Расходы 5 (2)'!_dst198536</vt:lpstr>
      <vt:lpstr>'Расходы 4'!_dst198537</vt:lpstr>
      <vt:lpstr>'Расходы 5 (2)'!_dst198537</vt:lpstr>
      <vt:lpstr>'Расходы 4'!_dst198538</vt:lpstr>
      <vt:lpstr>'Расходы 5 (2)'!_dst198538</vt:lpstr>
      <vt:lpstr>'Расходы 4'!_dst198539</vt:lpstr>
      <vt:lpstr>'Расходы 5 (2)'!_dst198539</vt:lpstr>
      <vt:lpstr>'Расходы 4'!_dst198540</vt:lpstr>
      <vt:lpstr>'Расходы 5 (2)'!_dst198540</vt:lpstr>
      <vt:lpstr>'Расходы 4'!_dst198541</vt:lpstr>
      <vt:lpstr>'Расходы 5 (2)'!_dst198541</vt:lpstr>
      <vt:lpstr>'Расходы 4'!_dst198542</vt:lpstr>
      <vt:lpstr>'Расходы 5 (2)'!_dst198542</vt:lpstr>
      <vt:lpstr>'Расходы 4'!_dst198543</vt:lpstr>
      <vt:lpstr>'Расходы 5 (2)'!_dst198543</vt:lpstr>
      <vt:lpstr>'Расходы 4'!_dst198544</vt:lpstr>
      <vt:lpstr>'Расходы 5 (2)'!_dst198544</vt:lpstr>
      <vt:lpstr>'Расходы 4'!_dst198545</vt:lpstr>
      <vt:lpstr>'Расходы 5 (2)'!_dst198545</vt:lpstr>
      <vt:lpstr>'Расходы 4'!_dst198546</vt:lpstr>
      <vt:lpstr>'Расходы 5 (2)'!_dst198546</vt:lpstr>
      <vt:lpstr>'Расходы 4'!_dst198547</vt:lpstr>
      <vt:lpstr>'Расходы 5 (2)'!_dst198547</vt:lpstr>
      <vt:lpstr>'Расходы 4'!_dst198548</vt:lpstr>
      <vt:lpstr>'Расходы 5 (2)'!_dst198548</vt:lpstr>
      <vt:lpstr>'Расходы 4'!_dst198549</vt:lpstr>
      <vt:lpstr>'Расходы 5 (2)'!_dst198549</vt:lpstr>
      <vt:lpstr>'Расходы 4'!_dst198550</vt:lpstr>
      <vt:lpstr>'Расходы 5 (2)'!_dst198550</vt:lpstr>
      <vt:lpstr>'Расходы 4'!_dst198551</vt:lpstr>
      <vt:lpstr>'Расходы 5 (2)'!_dst198551</vt:lpstr>
      <vt:lpstr>'Расходы 4'!_dst198552</vt:lpstr>
      <vt:lpstr>'Расходы 5 (2)'!_dst198552</vt:lpstr>
      <vt:lpstr>'Расходы 4'!_dst198553</vt:lpstr>
      <vt:lpstr>'Расходы 5 (2)'!_dst198553</vt:lpstr>
      <vt:lpstr>'Расходы 4'!_dst198554</vt:lpstr>
      <vt:lpstr>'Расходы 5 (2)'!_dst198554</vt:lpstr>
      <vt:lpstr>'Расходы 4'!_dst198555</vt:lpstr>
      <vt:lpstr>'Расходы 5 (2)'!_dst198555</vt:lpstr>
      <vt:lpstr>'Расходы 4'!_dst198556</vt:lpstr>
      <vt:lpstr>'Расходы 5 (2)'!_dst198556</vt:lpstr>
      <vt:lpstr>'Расходы 4'!_dst198558</vt:lpstr>
      <vt:lpstr>'Расходы 5 (2)'!_dst198558</vt:lpstr>
      <vt:lpstr>'Расходы 4'!_dst198559</vt:lpstr>
      <vt:lpstr>'Расходы 5 (2)'!_dst198559</vt:lpstr>
      <vt:lpstr>'Расходы 4'!_dst198560</vt:lpstr>
      <vt:lpstr>'Расходы 5 (2)'!_dst198560</vt:lpstr>
      <vt:lpstr>'Расходы 4'!_dst198561</vt:lpstr>
      <vt:lpstr>'Расходы 5 (2)'!_dst198561</vt:lpstr>
      <vt:lpstr>'Расходы 4'!_dst198562</vt:lpstr>
      <vt:lpstr>'Расходы 5 (2)'!_dst198562</vt:lpstr>
      <vt:lpstr>'Расходы 4'!_dst198563</vt:lpstr>
      <vt:lpstr>'Расходы 5 (2)'!_dst198563</vt:lpstr>
      <vt:lpstr>'Расходы 4'!_dst198564</vt:lpstr>
      <vt:lpstr>'Расходы 5 (2)'!_dst198564</vt:lpstr>
      <vt:lpstr>'Расходы 4'!_dst198565</vt:lpstr>
      <vt:lpstr>'Расходы 5 (2)'!_dst198565</vt:lpstr>
      <vt:lpstr>'Расходы 4'!_dst198566</vt:lpstr>
      <vt:lpstr>'Расходы 5 (2)'!_dst198566</vt:lpstr>
      <vt:lpstr>'Расходы 4'!_dst198567</vt:lpstr>
      <vt:lpstr>'Расходы 5 (2)'!_dst198567</vt:lpstr>
      <vt:lpstr>'Расходы 4'!_dst198568</vt:lpstr>
      <vt:lpstr>'Расходы 5 (2)'!_dst198568</vt:lpstr>
      <vt:lpstr>'Расходы 4'!_dst198569</vt:lpstr>
      <vt:lpstr>'Расходы 5 (2)'!_dst198569</vt:lpstr>
      <vt:lpstr>'Расходы 4'!_dst198570</vt:lpstr>
      <vt:lpstr>'Расходы 5 (2)'!_dst198570</vt:lpstr>
      <vt:lpstr>'Расходы 4'!_dst198571</vt:lpstr>
      <vt:lpstr>'Расходы 5 (2)'!_dst198571</vt:lpstr>
      <vt:lpstr>'Расходы 4'!_dst198572</vt:lpstr>
      <vt:lpstr>'Расходы 5 (2)'!_dst198572</vt:lpstr>
      <vt:lpstr>'Расходы 4'!_dst198573</vt:lpstr>
      <vt:lpstr>'Расходы 5 (2)'!_dst198573</vt:lpstr>
      <vt:lpstr>'Расходы 4'!_dst198574</vt:lpstr>
      <vt:lpstr>'Расходы 5 (2)'!_dst198574</vt:lpstr>
      <vt:lpstr>'Расходы 4'!_dst198575</vt:lpstr>
      <vt:lpstr>'Расходы 5 (2)'!_dst198575</vt:lpstr>
      <vt:lpstr>'Расходы 4'!_dst198576</vt:lpstr>
      <vt:lpstr>'Расходы 5 (2)'!_dst198576</vt:lpstr>
      <vt:lpstr>'Расходы 4'!_dst198577</vt:lpstr>
      <vt:lpstr>'Расходы 5 (2)'!_dst198577</vt:lpstr>
      <vt:lpstr>'Расходы 4'!_dst198578</vt:lpstr>
      <vt:lpstr>'Расходы 5 (2)'!_dst198578</vt:lpstr>
      <vt:lpstr>'Расходы 4'!_dst198579</vt:lpstr>
      <vt:lpstr>'Расходы 5 (2)'!_dst198579</vt:lpstr>
      <vt:lpstr>'Расходы 4'!_dst198580</vt:lpstr>
      <vt:lpstr>'Расходы 5 (2)'!_dst198580</vt:lpstr>
      <vt:lpstr>'Расходы 4'!_dst198581</vt:lpstr>
      <vt:lpstr>'Расходы 5 (2)'!_dst198581</vt:lpstr>
      <vt:lpstr>'Расходы 4'!_dst198582</vt:lpstr>
      <vt:lpstr>'Расходы 5 (2)'!_dst198582</vt:lpstr>
      <vt:lpstr>'Расходы 4'!_dst198583</vt:lpstr>
      <vt:lpstr>'Расходы 5 (2)'!_dst198583</vt:lpstr>
      <vt:lpstr>'Расходы 4'!_dst198584</vt:lpstr>
      <vt:lpstr>'Расходы 5 (2)'!_dst198584</vt:lpstr>
      <vt:lpstr>'Расходы 4'!_dst198585</vt:lpstr>
      <vt:lpstr>'Расходы 5 (2)'!_dst198585</vt:lpstr>
      <vt:lpstr>'Расходы 4'!_dst198586</vt:lpstr>
      <vt:lpstr>'Расходы 5 (2)'!_dst198586</vt:lpstr>
      <vt:lpstr>'Расходы 4'!_dst198587</vt:lpstr>
      <vt:lpstr>'Расходы 5 (2)'!_dst198587</vt:lpstr>
      <vt:lpstr>'Расходы 4'!_dst198588</vt:lpstr>
      <vt:lpstr>'Расходы 5 (2)'!_dst198588</vt:lpstr>
      <vt:lpstr>'Расходы 4'!_dst198590</vt:lpstr>
      <vt:lpstr>'Расходы 5 (2)'!_dst198590</vt:lpstr>
      <vt:lpstr>'Расходы 4'!_dst198591</vt:lpstr>
      <vt:lpstr>'Расходы 5 (2)'!_dst198591</vt:lpstr>
      <vt:lpstr>'Расходы 4'!_dst198592</vt:lpstr>
      <vt:lpstr>'Расходы 5 (2)'!_dst198592</vt:lpstr>
      <vt:lpstr>'Расходы 4'!_dst198593</vt:lpstr>
      <vt:lpstr>'Расходы 5 (2)'!_dst198593</vt:lpstr>
      <vt:lpstr>'Расходы 4'!_dst198594</vt:lpstr>
      <vt:lpstr>'Расходы 5 (2)'!_dst198594</vt:lpstr>
      <vt:lpstr>'Расходы 4'!_dst198595</vt:lpstr>
      <vt:lpstr>'Расходы 5 (2)'!_dst198595</vt:lpstr>
      <vt:lpstr>'Расходы 4'!_dst198596</vt:lpstr>
      <vt:lpstr>'Расходы 5 (2)'!_dst198596</vt:lpstr>
      <vt:lpstr>'Расходы 4'!_dst198597</vt:lpstr>
      <vt:lpstr>'Расходы 5 (2)'!_dst198597</vt:lpstr>
      <vt:lpstr>'Расходы 4'!_dst198598</vt:lpstr>
      <vt:lpstr>'Расходы 5 (2)'!_dst198598</vt:lpstr>
      <vt:lpstr>'Расходы 4'!_dst198599</vt:lpstr>
      <vt:lpstr>'Расходы 5 (2)'!_dst198599</vt:lpstr>
      <vt:lpstr>'Расходы 4'!_dst198600</vt:lpstr>
      <vt:lpstr>'Расходы 5 (2)'!_dst198600</vt:lpstr>
      <vt:lpstr>'Расходы 4'!_dst198603</vt:lpstr>
      <vt:lpstr>'Расходы 5 (2)'!_dst198603</vt:lpstr>
      <vt:lpstr>'Расходы 4'!_dst204850</vt:lpstr>
      <vt:lpstr>'Расходы 5 (2)'!_dst204850</vt:lpstr>
      <vt:lpstr>'Расходы 4'!_dst204851</vt:lpstr>
      <vt:lpstr>'Расходы 5 (2)'!_dst204851</vt:lpstr>
      <vt:lpstr>'Расходы 4'!_dst204852</vt:lpstr>
      <vt:lpstr>'Расходы 5 (2)'!_dst204852</vt:lpstr>
      <vt:lpstr>'Расходы 4'!_dst204853</vt:lpstr>
      <vt:lpstr>'Расходы 5 (2)'!_dst204853</vt:lpstr>
      <vt:lpstr>'Расходы 4'!_dst205345</vt:lpstr>
      <vt:lpstr>'Расходы 5 (2)'!_dst205345</vt:lpstr>
      <vt:lpstr>'Расходы 4'!_dst205346</vt:lpstr>
      <vt:lpstr>'Расходы 5 (2)'!_dst205346</vt:lpstr>
      <vt:lpstr>'Расходы 4'!_dst205590</vt:lpstr>
      <vt:lpstr>'Расходы 5 (2)'!_dst205590</vt:lpstr>
      <vt:lpstr>'Расходы 4'!_dst205591</vt:lpstr>
      <vt:lpstr>'Расходы 5 (2)'!_dst205591</vt:lpstr>
      <vt:lpstr>'Расходы 4'!_dst205593</vt:lpstr>
      <vt:lpstr>'Расходы 5 (2)'!_dst205593</vt:lpstr>
      <vt:lpstr>'Расходы 4'!_dst205595</vt:lpstr>
      <vt:lpstr>'Расходы 5 (2)'!_dst205595</vt:lpstr>
      <vt:lpstr>'Расходы 4'!_dst205601</vt:lpstr>
      <vt:lpstr>'Расходы 5 (2)'!_dst205601</vt:lpstr>
      <vt:lpstr>'Расходы 4'!_dst205602</vt:lpstr>
      <vt:lpstr>'Расходы 5 (2)'!_dst205602</vt:lpstr>
      <vt:lpstr>'Расходы 4'!_dst205603</vt:lpstr>
      <vt:lpstr>'Расходы 5 (2)'!_dst205603</vt:lpstr>
      <vt:lpstr>'Расходы 4'!_dst205604</vt:lpstr>
      <vt:lpstr>'Расходы 5 (2)'!_dst205604</vt:lpstr>
      <vt:lpstr>'Расходы 4'!_dst205605</vt:lpstr>
      <vt:lpstr>'Расходы 5 (2)'!_dst205605</vt:lpstr>
      <vt:lpstr>'Расходы 5 (2)'!_dst230529</vt:lpstr>
      <vt:lpstr>'Расходы 4'!_dst230534</vt:lpstr>
      <vt:lpstr>'Расходы 5 (2)'!_dst230534</vt:lpstr>
      <vt:lpstr>'Расходы 5 (2)'!_dst230535</vt:lpstr>
      <vt:lpstr>'Расходы 4'!_dst230537</vt:lpstr>
      <vt:lpstr>'Расходы 5 (2)'!_dst230537</vt:lpstr>
      <vt:lpstr>'Расходы 5 (2)'!_dst230538</vt:lpstr>
      <vt:lpstr>'Расходы 4'!_dst230540</vt:lpstr>
      <vt:lpstr>'Расходы 5 (2)'!_dst230540</vt:lpstr>
      <vt:lpstr>'Расходы 5 (2)'!_dst230542</vt:lpstr>
      <vt:lpstr>'Расходы 4'!_dst230543</vt:lpstr>
      <vt:lpstr>'Расходы 5 (2)'!_dst230543</vt:lpstr>
      <vt:lpstr>'Расходы 4'!_dst230544</vt:lpstr>
      <vt:lpstr>'Расходы 5 (2)'!_dst230544</vt:lpstr>
      <vt:lpstr>'Расходы 4'!_dst230545</vt:lpstr>
      <vt:lpstr>'Расходы 5 (2)'!_dst230545</vt:lpstr>
      <vt:lpstr>'Расходы 4'!_dst230547</vt:lpstr>
      <vt:lpstr>'Расходы 5 (2)'!_dst230547</vt:lpstr>
      <vt:lpstr>'Расходы 4'!_dst230548</vt:lpstr>
      <vt:lpstr>'Расходы 5 (2)'!_dst230548</vt:lpstr>
      <vt:lpstr>'Расходы 4'!_dst230549</vt:lpstr>
      <vt:lpstr>'Расходы 5 (2)'!_dst230549</vt:lpstr>
      <vt:lpstr>'Расходы 4'!_dst230550</vt:lpstr>
      <vt:lpstr>'Расходы 5 (2)'!_dst230550</vt:lpstr>
      <vt:lpstr>'Расходы 4'!_dst230551</vt:lpstr>
      <vt:lpstr>'Расходы 5 (2)'!_dst230551</vt:lpstr>
      <vt:lpstr>'Расходы 4'!_dst230552</vt:lpstr>
      <vt:lpstr>'Расходы 5 (2)'!_dst230552</vt:lpstr>
      <vt:lpstr>'Расходы 4'!_dst230553</vt:lpstr>
      <vt:lpstr>'Расходы 5 (2)'!_dst230553</vt:lpstr>
      <vt:lpstr>'Расходы 4'!_dst230554</vt:lpstr>
      <vt:lpstr>'Расходы 5 (2)'!_dst230554</vt:lpstr>
      <vt:lpstr>'Расходы 4'!_dst230555</vt:lpstr>
      <vt:lpstr>'Расходы 5 (2)'!_dst230555</vt:lpstr>
      <vt:lpstr>'Расходы 4'!_dst230556</vt:lpstr>
      <vt:lpstr>'Расходы 5 (2)'!_dst230556</vt:lpstr>
      <vt:lpstr>'Расходы 4'!_dst230557</vt:lpstr>
      <vt:lpstr>'Расходы 5 (2)'!_dst230557</vt:lpstr>
      <vt:lpstr>'Расходы 4'!_dst230558</vt:lpstr>
      <vt:lpstr>'Расходы 5 (2)'!_dst230558</vt:lpstr>
      <vt:lpstr>'Расходы 4'!_dst230560</vt:lpstr>
      <vt:lpstr>'Расходы 5 (2)'!_dst230560</vt:lpstr>
      <vt:lpstr>'Расходы 4'!_dst230561</vt:lpstr>
      <vt:lpstr>'Расходы 5 (2)'!_dst230561</vt:lpstr>
      <vt:lpstr>'Расходы 4'!_dst230563</vt:lpstr>
      <vt:lpstr>'Расходы 5 (2)'!_dst230563</vt:lpstr>
      <vt:lpstr>'Расходы 4'!_dst230564</vt:lpstr>
      <vt:lpstr>'Расходы 5 (2)'!_dst230564</vt:lpstr>
      <vt:lpstr>'Расходы 4'!_dst230565</vt:lpstr>
      <vt:lpstr>'Расходы 5 (2)'!_dst230565</vt:lpstr>
      <vt:lpstr>'Расходы 4'!_dst230567</vt:lpstr>
      <vt:lpstr>'Расходы 5 (2)'!_dst230567</vt:lpstr>
      <vt:lpstr>'Расходы 4'!_dst230568</vt:lpstr>
      <vt:lpstr>'Расходы 5 (2)'!_dst230568</vt:lpstr>
      <vt:lpstr>'Расходы 4'!_dst230569</vt:lpstr>
      <vt:lpstr>'Расходы 5 (2)'!_dst230569</vt:lpstr>
      <vt:lpstr>'Расходы 4'!_dst230570</vt:lpstr>
      <vt:lpstr>'Расходы 5 (2)'!_dst230570</vt:lpstr>
      <vt:lpstr>'Расходы 4'!_dst230571</vt:lpstr>
      <vt:lpstr>'Расходы 5 (2)'!_dst230571</vt:lpstr>
      <vt:lpstr>'Расходы 4'!_dst230572</vt:lpstr>
      <vt:lpstr>'Расходы 5 (2)'!_dst230572</vt:lpstr>
      <vt:lpstr>'Расходы 4'!_dst230573</vt:lpstr>
      <vt:lpstr>'Расходы 5 (2)'!_dst230573</vt:lpstr>
      <vt:lpstr>'Расходы 4'!_dst230574</vt:lpstr>
      <vt:lpstr>'Расходы 5 (2)'!_dst230574</vt:lpstr>
      <vt:lpstr>'Расходы 4'!_dst230575</vt:lpstr>
      <vt:lpstr>'Расходы 5 (2)'!_dst230575</vt:lpstr>
      <vt:lpstr>'Расходы 4'!_dst230576</vt:lpstr>
      <vt:lpstr>'Расходы 5 (2)'!_dst230576</vt:lpstr>
      <vt:lpstr>'Расходы 4'!_dst230577</vt:lpstr>
      <vt:lpstr>'Расходы 5 (2)'!_dst230577</vt:lpstr>
      <vt:lpstr>'Расходы 4'!_dst230578</vt:lpstr>
      <vt:lpstr>'Расходы 5 (2)'!_dst230578</vt:lpstr>
      <vt:lpstr>'Расходы 4'!_dst230579</vt:lpstr>
      <vt:lpstr>'Расходы 5 (2)'!_dst230579</vt:lpstr>
      <vt:lpstr>'Расходы 4'!_dst230580</vt:lpstr>
      <vt:lpstr>'Расходы 5 (2)'!_dst230580</vt:lpstr>
      <vt:lpstr>'Расходы 4'!_dst230581</vt:lpstr>
      <vt:lpstr>'Расходы 5 (2)'!_dst230581</vt:lpstr>
      <vt:lpstr>'Расходы 4'!_dst230582</vt:lpstr>
      <vt:lpstr>'Расходы 5 (2)'!_dst230582</vt:lpstr>
      <vt:lpstr>'Расходы 4'!_dst230583</vt:lpstr>
      <vt:lpstr>'Расходы 5 (2)'!_dst230583</vt:lpstr>
      <vt:lpstr>'Расходы 4'!_dst230584</vt:lpstr>
      <vt:lpstr>'Расходы 5 (2)'!_dst230584</vt:lpstr>
      <vt:lpstr>'Расходы 4'!_dst230585</vt:lpstr>
      <vt:lpstr>'Расходы 5 (2)'!_dst230585</vt:lpstr>
      <vt:lpstr>'Расходы 4'!_dst230586</vt:lpstr>
      <vt:lpstr>'Расходы 5 (2)'!_dst230586</vt:lpstr>
      <vt:lpstr>'Расходы 4'!_dst230587</vt:lpstr>
      <vt:lpstr>'Расходы 5 (2)'!_dst230587</vt:lpstr>
      <vt:lpstr>'Расходы 4'!_dst230588</vt:lpstr>
      <vt:lpstr>'Расходы 5 (2)'!_dst230588</vt:lpstr>
      <vt:lpstr>'Расходы 4'!_dst230589</vt:lpstr>
      <vt:lpstr>'Расходы 5 (2)'!_dst230589</vt:lpstr>
      <vt:lpstr>'Расходы 4'!_dst230590</vt:lpstr>
      <vt:lpstr>'Расходы 5 (2)'!_dst230590</vt:lpstr>
      <vt:lpstr>'Расходы 4'!_dst230591</vt:lpstr>
      <vt:lpstr>'Расходы 5 (2)'!_dst230591</vt:lpstr>
      <vt:lpstr>'Расходы 4'!_dst230592</vt:lpstr>
      <vt:lpstr>'Расходы 5 (2)'!_dst230592</vt:lpstr>
      <vt:lpstr>'Расходы 4'!_dst230593</vt:lpstr>
      <vt:lpstr>'Расходы 5 (2)'!_dst230593</vt:lpstr>
      <vt:lpstr>'Расходы 4'!_dst230594</vt:lpstr>
      <vt:lpstr>'Расходы 5 (2)'!_dst230594</vt:lpstr>
      <vt:lpstr>'Расходы 4'!_dst230595</vt:lpstr>
      <vt:lpstr>'Расходы 5 (2)'!_dst230595</vt:lpstr>
      <vt:lpstr>'Расходы 4'!_dst230596</vt:lpstr>
      <vt:lpstr>'Расходы 5 (2)'!_dst230596</vt:lpstr>
      <vt:lpstr>'Расходы 4'!_dst230597</vt:lpstr>
      <vt:lpstr>'Расходы 5 (2)'!_dst230597</vt:lpstr>
      <vt:lpstr>'Расходы 4'!_dst230598</vt:lpstr>
      <vt:lpstr>'Расходы 5 (2)'!_dst230598</vt:lpstr>
      <vt:lpstr>'Расходы 4'!_dst230599</vt:lpstr>
      <vt:lpstr>'Расходы 5 (2)'!_dst230599</vt:lpstr>
      <vt:lpstr>'Расходы 4'!_dst230600</vt:lpstr>
      <vt:lpstr>'Расходы 5 (2)'!_dst230600</vt:lpstr>
      <vt:lpstr>'Расходы 4'!_dst230601</vt:lpstr>
      <vt:lpstr>'Расходы 5 (2)'!_dst230601</vt:lpstr>
      <vt:lpstr>'Расходы 4'!_dst230602</vt:lpstr>
      <vt:lpstr>'Расходы 5 (2)'!_dst230602</vt:lpstr>
      <vt:lpstr>'Расходы 4'!_dst230603</vt:lpstr>
      <vt:lpstr>'Расходы 5 (2)'!_dst230603</vt:lpstr>
      <vt:lpstr>'Расходы 4'!_dst230604</vt:lpstr>
      <vt:lpstr>'Расходы 5 (2)'!_dst230604</vt:lpstr>
      <vt:lpstr>'Расходы 4'!_dst230605</vt:lpstr>
      <vt:lpstr>'Расходы 5 (2)'!_dst230605</vt:lpstr>
      <vt:lpstr>'Расходы 4'!_dst230609</vt:lpstr>
      <vt:lpstr>'Расходы 5 (2)'!_dst230609</vt:lpstr>
      <vt:lpstr>'Расходы 4'!_dst230610</vt:lpstr>
      <vt:lpstr>'Расходы 5 (2)'!_dst230610</vt:lpstr>
      <vt:lpstr>'Расходы 4'!_dst230611</vt:lpstr>
      <vt:lpstr>'Расходы 5 (2)'!_dst230611</vt:lpstr>
      <vt:lpstr>'Расходы 4'!_dst230612</vt:lpstr>
      <vt:lpstr>'Расходы 5 (2)'!_dst230612</vt:lpstr>
      <vt:lpstr>'Расходы 4'!_dst230613</vt:lpstr>
      <vt:lpstr>'Расходы 5 (2)'!_dst230613</vt:lpstr>
      <vt:lpstr>'Расходы 4'!_dst230615</vt:lpstr>
      <vt:lpstr>'Расходы 5 (2)'!_dst230615</vt:lpstr>
      <vt:lpstr>'Расходы 4'!_dst230617</vt:lpstr>
      <vt:lpstr>'Расходы 5 (2)'!_dst230617</vt:lpstr>
      <vt:lpstr>'Расходы 4'!_dst230618</vt:lpstr>
      <vt:lpstr>'Расходы 5 (2)'!_dst230618</vt:lpstr>
      <vt:lpstr>'Расходы 4'!_dst230619</vt:lpstr>
      <vt:lpstr>'Расходы 5 (2)'!_dst230619</vt:lpstr>
      <vt:lpstr>'Расходы 4'!_dst230620</vt:lpstr>
      <vt:lpstr>'Расходы 5 (2)'!_dst230620</vt:lpstr>
      <vt:lpstr>'Расходы 4'!_dst230621</vt:lpstr>
      <vt:lpstr>'Расходы 5 (2)'!_dst230621</vt:lpstr>
      <vt:lpstr>'Расходы 4'!_dst230622</vt:lpstr>
      <vt:lpstr>'Расходы 5 (2)'!_dst230622</vt:lpstr>
      <vt:lpstr>'Расходы 4'!_dst230623</vt:lpstr>
      <vt:lpstr>'Расходы 5 (2)'!_dst230623</vt:lpstr>
      <vt:lpstr>'Расходы 4'!_dst230632</vt:lpstr>
      <vt:lpstr>'Расходы 5 (2)'!_dst230632</vt:lpstr>
      <vt:lpstr>'Расходы 4'!_dst230635</vt:lpstr>
      <vt:lpstr>'Расходы 5 (2)'!_dst230635</vt:lpstr>
      <vt:lpstr>'Расходы 4'!_dst230636</vt:lpstr>
      <vt:lpstr>'Расходы 5 (2)'!_dst230636</vt:lpstr>
      <vt:lpstr>'Расходы 4'!_dst230637</vt:lpstr>
      <vt:lpstr>'Расходы 5 (2)'!_dst230637</vt:lpstr>
      <vt:lpstr>'Расходы 4'!_dst230638</vt:lpstr>
      <vt:lpstr>'Расходы 5 (2)'!_dst230638</vt:lpstr>
      <vt:lpstr>'Расходы 4'!_dst230639</vt:lpstr>
      <vt:lpstr>'Расходы 5 (2)'!_dst230639</vt:lpstr>
      <vt:lpstr>'Расходы 4'!_dst230640</vt:lpstr>
      <vt:lpstr>'Расходы 5 (2)'!_dst230640</vt:lpstr>
      <vt:lpstr>'Расходы 4'!_dst230641</vt:lpstr>
      <vt:lpstr>'Расходы 5 (2)'!_dst230641</vt:lpstr>
      <vt:lpstr>'Расходы 4'!_dst230642</vt:lpstr>
      <vt:lpstr>'Расходы 5 (2)'!_dst230642</vt:lpstr>
      <vt:lpstr>'Расходы 4'!_dst257813</vt:lpstr>
      <vt:lpstr>'Расходы 5 (2)'!_dst257813</vt:lpstr>
      <vt:lpstr>'Расходы 4'!_dst257814</vt:lpstr>
      <vt:lpstr>'Расходы 5 (2)'!_dst257814</vt:lpstr>
      <vt:lpstr>'Расходы 4'!_dst257815</vt:lpstr>
      <vt:lpstr>'Расходы 5 (2)'!_dst257815</vt:lpstr>
      <vt:lpstr>'Расходы 4'!_dst257816</vt:lpstr>
      <vt:lpstr>'Расходы 5 (2)'!_dst257816</vt:lpstr>
      <vt:lpstr>'Расходы 4'!_dst257817</vt:lpstr>
      <vt:lpstr>'Расходы 5 (2)'!_dst257817</vt:lpstr>
      <vt:lpstr>'Расходы 4'!_dst257818</vt:lpstr>
      <vt:lpstr>'Расходы 5 (2)'!_dst257818</vt:lpstr>
      <vt:lpstr>'Расходы 4'!_dst257819</vt:lpstr>
      <vt:lpstr>'Расходы 5 (2)'!_dst257819</vt:lpstr>
      <vt:lpstr>'Расходы 4'!_dst257820</vt:lpstr>
      <vt:lpstr>'Расходы 5 (2)'!_dst257820</vt:lpstr>
      <vt:lpstr>'Расходы 4'!_dst257821</vt:lpstr>
      <vt:lpstr>'Расходы 5 (2)'!_dst257821</vt:lpstr>
      <vt:lpstr>'Расходы 4'!_dst257822</vt:lpstr>
      <vt:lpstr>'Расходы 5 (2)'!_dst257822</vt:lpstr>
      <vt:lpstr>'Расходы 4'!_dst257823</vt:lpstr>
      <vt:lpstr>'Расходы 5 (2)'!_dst257823</vt:lpstr>
      <vt:lpstr>'Расходы 4'!_dst257824</vt:lpstr>
      <vt:lpstr>'Расходы 5 (2)'!_dst257824</vt:lpstr>
      <vt:lpstr>'Расходы 4'!_dst257826</vt:lpstr>
      <vt:lpstr>'Расходы 5 (2)'!_dst257826</vt:lpstr>
      <vt:lpstr>'Расходы 4'!_dst259252</vt:lpstr>
      <vt:lpstr>'Расходы 5 (2)'!_dst259252</vt:lpstr>
      <vt:lpstr>'Расходы 4'!_dst259253</vt:lpstr>
      <vt:lpstr>'Расходы 5 (2)'!_dst259253</vt:lpstr>
      <vt:lpstr>'Расходы 4'!_dst259254</vt:lpstr>
      <vt:lpstr>'Расходы 5 (2)'!_dst259254</vt:lpstr>
      <vt:lpstr>'Расходы 4'!_dst259255</vt:lpstr>
      <vt:lpstr>'Расходы 5 (2)'!_dst259255</vt:lpstr>
      <vt:lpstr>'Расходы 4'!_dst259256</vt:lpstr>
      <vt:lpstr>'Расходы 5 (2)'!_dst259256</vt:lpstr>
      <vt:lpstr>'Расходы 4'!_dst266113</vt:lpstr>
      <vt:lpstr>'Расходы 5 (2)'!_dst266113</vt:lpstr>
      <vt:lpstr>'Расходы 4'!_dst266114</vt:lpstr>
      <vt:lpstr>'Расходы 5 (2)'!_dst266114</vt:lpstr>
      <vt:lpstr>'Расходы 4'!_dst266115</vt:lpstr>
      <vt:lpstr>'Расходы 5 (2)'!_dst266115</vt:lpstr>
      <vt:lpstr>'Расходы 4'!_dst267032</vt:lpstr>
      <vt:lpstr>'Расходы 5 (2)'!_dst267032</vt:lpstr>
      <vt:lpstr>'Расходы 4'!_dst267033</vt:lpstr>
      <vt:lpstr>'Расходы 5 (2)'!_dst267033</vt:lpstr>
      <vt:lpstr>'Расходы 4'!_dst267034</vt:lpstr>
      <vt:lpstr>'Расходы 5 (2)'!_dst267034</vt:lpstr>
      <vt:lpstr>'Расходы 4'!_dst267035</vt:lpstr>
      <vt:lpstr>'Расходы 5 (2)'!_dst267035</vt:lpstr>
      <vt:lpstr>'Расходы 4'!_dst267036</vt:lpstr>
      <vt:lpstr>'Расходы 5 (2)'!_dst267036</vt:lpstr>
      <vt:lpstr>'Расходы 4'!_dst267037</vt:lpstr>
      <vt:lpstr>'Расходы 5 (2)'!_dst267037</vt:lpstr>
      <vt:lpstr>'Расходы 4'!_dst267038</vt:lpstr>
      <vt:lpstr>'Расходы 5 (2)'!_dst267038</vt:lpstr>
      <vt:lpstr>'Расходы 4'!_dst267039</vt:lpstr>
      <vt:lpstr>'Расходы 5 (2)'!_dst267039</vt:lpstr>
      <vt:lpstr>'Расходы 4'!_dst267040</vt:lpstr>
      <vt:lpstr>'Расходы 5 (2)'!_dst267040</vt:lpstr>
      <vt:lpstr>'Расходы 4'!_dst267041</vt:lpstr>
      <vt:lpstr>'Расходы 5 (2)'!_dst267041</vt:lpstr>
      <vt:lpstr>'Расходы 4'!_dst267042</vt:lpstr>
      <vt:lpstr>'Расходы 5 (2)'!_dst267042</vt:lpstr>
      <vt:lpstr>'Расходы 4'!_dst267043</vt:lpstr>
      <vt:lpstr>'Расходы 5 (2)'!_dst267043</vt:lpstr>
      <vt:lpstr>'Расходы 4'!_dst267044</vt:lpstr>
      <vt:lpstr>'Расходы 5 (2)'!_dst267044</vt:lpstr>
      <vt:lpstr>'Расходы 4'!_dst267045</vt:lpstr>
      <vt:lpstr>'Расходы 5 (2)'!_dst267045</vt:lpstr>
      <vt:lpstr>'Расходы 4'!_dst267046</vt:lpstr>
      <vt:lpstr>'Расходы 5 (2)'!_dst267046</vt:lpstr>
      <vt:lpstr>'Расходы 4'!_dst267047</vt:lpstr>
      <vt:lpstr>'Расходы 5 (2)'!_dst267047</vt:lpstr>
      <vt:lpstr>'Расходы 4'!_dst267048</vt:lpstr>
      <vt:lpstr>'Расходы 5 (2)'!_dst267048</vt:lpstr>
      <vt:lpstr>'Расходы 4'!_dst267049</vt:lpstr>
      <vt:lpstr>'Расходы 5 (2)'!_dst267049</vt:lpstr>
      <vt:lpstr>'Расходы 4'!_dst267050</vt:lpstr>
      <vt:lpstr>'Расходы 5 (2)'!_dst267050</vt:lpstr>
      <vt:lpstr>'Расходы 4'!_dst267051</vt:lpstr>
      <vt:lpstr>'Расходы 5 (2)'!_dst267051</vt:lpstr>
      <vt:lpstr>'Расходы 4'!_dst267052</vt:lpstr>
      <vt:lpstr>'Расходы 5 (2)'!_dst267052</vt:lpstr>
      <vt:lpstr>'Расходы 4'!_dst267053</vt:lpstr>
      <vt:lpstr>'Расходы 5 (2)'!_dst267053</vt:lpstr>
      <vt:lpstr>'Расходы 4'!_dst267054</vt:lpstr>
      <vt:lpstr>'Расходы 5 (2)'!_dst267054</vt:lpstr>
      <vt:lpstr>'Расходы 4'!_dst267055</vt:lpstr>
      <vt:lpstr>'Расходы 5 (2)'!_dst267055</vt:lpstr>
      <vt:lpstr>'Расходы 4'!_dst267056</vt:lpstr>
      <vt:lpstr>'Расходы 5 (2)'!_dst267056</vt:lpstr>
      <vt:lpstr>'Расходы 4'!_dst267057</vt:lpstr>
      <vt:lpstr>'Расходы 5 (2)'!_dst267057</vt:lpstr>
      <vt:lpstr>'Расходы 4'!_dst267058</vt:lpstr>
      <vt:lpstr>'Расходы 5 (2)'!_dst267058</vt:lpstr>
      <vt:lpstr>'Расходы 4'!_dst267059</vt:lpstr>
      <vt:lpstr>'Расходы 5 (2)'!_dst267059</vt:lpstr>
      <vt:lpstr>'Расходы 4'!_dst267060</vt:lpstr>
      <vt:lpstr>'Расходы 5 (2)'!_dst267060</vt:lpstr>
      <vt:lpstr>'Расходы 4'!_dst267061</vt:lpstr>
      <vt:lpstr>'Расходы 5 (2)'!_dst267061</vt:lpstr>
      <vt:lpstr>'Расходы 4'!_dst267062</vt:lpstr>
      <vt:lpstr>'Расходы 5 (2)'!_dst267062</vt:lpstr>
      <vt:lpstr>'Расходы 4'!_dst276770</vt:lpstr>
      <vt:lpstr>'Расходы 5 (2)'!_dst276770</vt:lpstr>
      <vt:lpstr>'Расходы 4'!_dst276771</vt:lpstr>
      <vt:lpstr>'Расходы 5 (2)'!_dst276771</vt:lpstr>
      <vt:lpstr>'Расходы 4'!_dst409</vt:lpstr>
      <vt:lpstr>'Расходы 5 (2)'!_dst409</vt:lpstr>
      <vt:lpstr>'Расходы 4'!_dst413</vt:lpstr>
      <vt:lpstr>'Расходы 5 (2)'!_dst413</vt:lpstr>
      <vt:lpstr>'Расходы 4'!_dst414</vt:lpstr>
      <vt:lpstr>'Расходы 5 (2)'!_dst414</vt:lpstr>
      <vt:lpstr>'Расходы 4'!_dst416</vt:lpstr>
      <vt:lpstr>'Расходы 5 (2)'!_dst416</vt:lpstr>
      <vt:lpstr>'Расходы 4'!_dst417</vt:lpstr>
      <vt:lpstr>'Расходы 5 (2)'!_dst417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2023-09-04T08:40:55Z</cp:lastPrinted>
  <dcterms:created xsi:type="dcterms:W3CDTF">2022-11-09T07:34:35Z</dcterms:created>
  <dcterms:modified xsi:type="dcterms:W3CDTF">2023-09-04T08:41:11Z</dcterms:modified>
</cp:coreProperties>
</file>